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CALENDARIO CLM 37,5 HORAS 2018" sheetId="1" r:id="rId1"/>
    <sheet name="CALENDARIO CLM 35 HORAS 2018" sheetId="2" r:id="rId2"/>
  </sheets>
  <definedNames>
    <definedName name="_xlnm.Print_Area" localSheetId="1">'CALENDARIO CLM 35 HORAS 2018'!$C$1:$AU$92</definedName>
    <definedName name="_xlnm.Print_Area" localSheetId="0">'CALENDARIO CLM 37,5 HORAS 2018'!$C$1:$AU$92</definedName>
  </definedNames>
  <calcPr fullCalcOnLoad="1"/>
</workbook>
</file>

<file path=xl/sharedStrings.xml><?xml version="1.0" encoding="utf-8"?>
<sst xmlns="http://schemas.openxmlformats.org/spreadsheetml/2006/main" count="1116" uniqueCount="58">
  <si>
    <t>ENERO</t>
  </si>
  <si>
    <t>L</t>
  </si>
  <si>
    <t>M</t>
  </si>
  <si>
    <t>X</t>
  </si>
  <si>
    <t>J</t>
  </si>
  <si>
    <t>V</t>
  </si>
  <si>
    <t>S</t>
  </si>
  <si>
    <t>D</t>
  </si>
  <si>
    <t xml:space="preserve">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</si>
  <si>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</si>
  <si>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</si>
  <si>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</si>
  <si>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</si>
  <si>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</si>
  <si>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</si>
  <si>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</si>
  <si>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</si>
  <si>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</si>
  <si>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</si>
  <si>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</si>
  <si>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HORAS </t>
  </si>
  <si>
    <t>DÍAS</t>
  </si>
  <si>
    <t>F</t>
  </si>
  <si>
    <t>N</t>
  </si>
  <si>
    <t>SR</t>
  </si>
  <si>
    <t>TOTAL AÑO EFECTIVAS</t>
  </si>
  <si>
    <t>HORAS DIARIAS</t>
  </si>
  <si>
    <t>ESTAS HORAS SE ADAPTARÁN A LOS CUADRANTES ANUALES SEGÚN LOS HORARIOS Y TURNOS QUE SE NEGOCIEN EN EL CASO DE LOS CUERPOS DE POLICÍA LOCAL ART. 25.1 D 110/2006</t>
  </si>
  <si>
    <t>RESUMEN:</t>
  </si>
  <si>
    <t>TOTAL HORAS EN CALENDARIO LABORAL</t>
  </si>
  <si>
    <t>22 DÍAS VACACIONES</t>
  </si>
  <si>
    <t>37,5 HORAS SEMANALES EN COMPUTO ANUAL</t>
  </si>
  <si>
    <t xml:space="preserve">LABORALES          </t>
  </si>
  <si>
    <t>Horas</t>
  </si>
  <si>
    <t>Días</t>
  </si>
  <si>
    <r>
      <t xml:space="preserve">* 22 de Mayo SANTA RITA PATRÓN DE LOS FUNCIONARIOS DE ADMÓN. LOCAL </t>
    </r>
    <r>
      <rPr>
        <i/>
        <sz val="11"/>
        <color indexed="8"/>
        <rFont val="Calibri"/>
        <family val="2"/>
      </rPr>
      <t>ATENDER A REGULACIÓN DE LA DISPENSA AL TRABAJO EN CADA ACUERDO MARCO.</t>
    </r>
  </si>
  <si>
    <r>
      <t xml:space="preserve">  2 FESTIVOS LOCALES </t>
    </r>
    <r>
      <rPr>
        <i/>
        <sz val="11"/>
        <color indexed="10"/>
        <rFont val="Calibri"/>
        <family val="2"/>
      </rPr>
      <t>Ver Anuncio correspondiente en el DOCM ACTUALIZADOS DE ESTE AÑO PARA CADA LOCALIDAD</t>
    </r>
  </si>
  <si>
    <t>FESTIVOS LOCALES A DESCONTAR</t>
  </si>
  <si>
    <t>35 HORAS SEMANALES EN COMPUTO ANUAL</t>
  </si>
  <si>
    <t xml:space="preserve">También habrán de restarse DOS FESTIVOS LOCALES Según la publicación en el DOCM para cada municipio </t>
  </si>
  <si>
    <t>6 DÍAS ASUNTOS PROPIOS</t>
  </si>
  <si>
    <t>CALENDARIO LABORAL 2018</t>
  </si>
  <si>
    <t xml:space="preserve"> 2 DÍAS ADICIONAL 06 ENERO Y 08 DICIEMBRE SABADO 2018</t>
  </si>
  <si>
    <r>
      <t xml:space="preserve">12 FESTIVOS NACIONALES Y CCAA </t>
    </r>
    <r>
      <rPr>
        <i/>
        <sz val="11"/>
        <color indexed="10"/>
        <rFont val="Calibri"/>
        <family val="2"/>
      </rPr>
      <t>Ver Decreto 50/2017 DOCM 16/08/2017  https://goo.gl/ojDNZc</t>
    </r>
  </si>
  <si>
    <t>RESTAR AL CALENDARIO de 365 Días, un total de 118 días sábados, domingos, festivos X 7,5 HORAS=  885 HORAS</t>
  </si>
  <si>
    <r>
      <t xml:space="preserve">QUEDAN POR TANTO 247 Días laborales x 7,5 horas, son un total de </t>
    </r>
    <r>
      <rPr>
        <b/>
        <u val="single"/>
        <sz val="16"/>
        <color indexed="9"/>
        <rFont val="Calibri"/>
        <family val="2"/>
      </rPr>
      <t>1.852,5</t>
    </r>
    <r>
      <rPr>
        <b/>
        <sz val="16"/>
        <color indexed="9"/>
        <rFont val="Calibri"/>
        <family val="2"/>
      </rPr>
      <t xml:space="preserve"> HORAS para incluir en los CUADRANTES LABORALES ANUALES INICIALES</t>
    </r>
  </si>
  <si>
    <t>Una vez DISFRUTADOS los permisos indicados QUEDARÁN 217 DÍAS EFECTIVOS LABORALES DE 7,5 HORAS, TOTAL 1627,5 HORAS EFECTIVAS</t>
  </si>
  <si>
    <r>
      <t xml:space="preserve">06 enero y 08 diciembre </t>
    </r>
    <r>
      <rPr>
        <i/>
        <sz val="11"/>
        <color indexed="10"/>
        <rFont val="Calibri"/>
        <family val="2"/>
      </rPr>
      <t>Ver Resolución Horarios 28 Dic 2012 BOE 29 Diciembre 2012 punto 9.8</t>
    </r>
  </si>
  <si>
    <r>
      <t xml:space="preserve">El año 2018 tiene 365 días </t>
    </r>
    <r>
      <rPr>
        <b/>
        <i/>
        <sz val="16"/>
        <color indexed="56"/>
        <rFont val="Calibri"/>
        <family val="2"/>
      </rPr>
      <t>(x7 horas= 2555 horas)</t>
    </r>
    <r>
      <rPr>
        <b/>
        <sz val="16"/>
        <color indexed="56"/>
        <rFont val="Calibri"/>
        <family val="2"/>
      </rPr>
      <t xml:space="preserve"> a los que hay que restar 104 días de Sábado y Domingo, partimos con 261 días, a los que habrá que restar los festivos oficiales según se detalla seguidamente:</t>
    </r>
  </si>
  <si>
    <t>RESTAR AL CALENDARIO de 365 Días, un total de 118 días sábados, domingos, festivos X 7 HORAS=  826 HORAS</t>
  </si>
  <si>
    <r>
      <t xml:space="preserve">QUEDAN POR TANTO 247 Días laborales x 7 horas, son un total de </t>
    </r>
    <r>
      <rPr>
        <b/>
        <u val="single"/>
        <sz val="16"/>
        <color indexed="9"/>
        <rFont val="Calibri"/>
        <family val="2"/>
      </rPr>
      <t>1.729</t>
    </r>
    <r>
      <rPr>
        <b/>
        <sz val="16"/>
        <color indexed="9"/>
        <rFont val="Calibri"/>
        <family val="2"/>
      </rPr>
      <t xml:space="preserve"> HORAS para incluir en los CUADRANTES LABORALES ANUALES INICIALES</t>
    </r>
  </si>
  <si>
    <t>Una vez DISFRUTADOS los permisos indicados QUEDARÁN 217 DÍAS EFECTIVOS LABORALES DE 7 HORAS, TOTAL 1519 HORAS EFECTIVAS</t>
  </si>
  <si>
    <r>
      <t xml:space="preserve">12 FESTIVOS NACIONALES Y CCAA </t>
    </r>
    <r>
      <rPr>
        <i/>
        <sz val="11"/>
        <color indexed="10"/>
        <rFont val="Calibri"/>
        <family val="2"/>
      </rPr>
      <t xml:space="preserve">Ver Decreto 50/2017 DOCM 16/08/2017  </t>
    </r>
    <r>
      <rPr>
        <i/>
        <sz val="11"/>
        <color indexed="62"/>
        <rFont val="Calibri"/>
        <family val="2"/>
      </rPr>
      <t>https://goo.gl/ojDNZc</t>
    </r>
  </si>
  <si>
    <r>
      <t xml:space="preserve">2 FESTIVOS LOCALES </t>
    </r>
    <r>
      <rPr>
        <i/>
        <sz val="11"/>
        <color indexed="10"/>
        <rFont val="Calibri"/>
        <family val="2"/>
      </rPr>
      <t>Ver Anuncio correspondiente en el DOCM ACTUALIZADOS DE ESTE AÑO PARA CADA LOCALIDAD</t>
    </r>
  </si>
  <si>
    <r>
      <t xml:space="preserve">En 2018 hay que RESTAR 10 FESTIVOS NACIONALES de lunes a viernes  </t>
    </r>
    <r>
      <rPr>
        <b/>
        <i/>
        <sz val="16"/>
        <color indexed="60"/>
        <rFont val="Calibri"/>
        <family val="2"/>
      </rPr>
      <t xml:space="preserve">- STA RITA QUE SE ESTARÁ A LO REGULADO EN CADA AM) </t>
    </r>
  </si>
  <si>
    <r>
      <t xml:space="preserve">El año 2018 tiene 365 días </t>
    </r>
    <r>
      <rPr>
        <b/>
        <i/>
        <sz val="16"/>
        <color indexed="56"/>
        <rFont val="Calibri"/>
        <family val="2"/>
      </rPr>
      <t>(x7,5 horas= 2.737,5 horas)</t>
    </r>
    <r>
      <rPr>
        <b/>
        <sz val="16"/>
        <color indexed="56"/>
        <rFont val="Calibri"/>
        <family val="2"/>
      </rPr>
      <t xml:space="preserve"> a los que hay que restar 104 días de Sábado y Domingo, partimos con 261 días, a los que habrá que restar los festivos oficiales:</t>
    </r>
  </si>
  <si>
    <t>Y a efectos de calculo anual de horas los días 24 y 31 de diciembre.</t>
  </si>
  <si>
    <r>
      <rPr>
        <b/>
        <sz val="16"/>
        <color indexed="10"/>
        <rFont val="Calibri"/>
        <family val="2"/>
      </rPr>
      <t>PERMISOS</t>
    </r>
    <r>
      <rPr>
        <b/>
        <sz val="16"/>
        <color indexed="8"/>
        <rFont val="Calibri"/>
        <family val="2"/>
      </rPr>
      <t xml:space="preserve">: 22 Días de Vacaciones y 6 Días de Asuntos Propios y 2 días adicionales de permiso por el 06 enero y 08 diciembre sábado en festivo </t>
    </r>
    <r>
      <rPr>
        <b/>
        <sz val="16"/>
        <color indexed="10"/>
        <rFont val="Calibri"/>
        <family val="2"/>
      </rPr>
      <t>(total restar 30 días)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</si>
</sst>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  <numFmt numFmtId="166" formatCode="0.0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9"/>
      <name val="Calibri"/>
      <family val="2"/>
    </font>
    <font>
      <b/>
      <i/>
      <sz val="16"/>
      <color indexed="60"/>
      <name val="Calibri"/>
      <family val="2"/>
    </font>
    <font>
      <b/>
      <u val="single"/>
      <sz val="16"/>
      <color indexed="9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56"/>
      <name val="Calibri"/>
      <family val="2"/>
    </font>
    <font>
      <b/>
      <i/>
      <sz val="16"/>
      <color indexed="56"/>
      <name val="Calibri"/>
      <family val="2"/>
    </font>
    <font>
      <i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22"/>
      <color indexed="9"/>
      <name val="Calibri"/>
      <family val="2"/>
    </font>
    <font>
      <b/>
      <sz val="36"/>
      <color indexed="9"/>
      <name val="Calibri"/>
      <family val="2"/>
    </font>
    <font>
      <sz val="36"/>
      <color indexed="9"/>
      <name val="Calibri"/>
      <family val="2"/>
    </font>
    <font>
      <sz val="22"/>
      <color indexed="8"/>
      <name val="Calibri"/>
      <family val="2"/>
    </font>
    <font>
      <b/>
      <sz val="24"/>
      <color indexed="56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22"/>
      <color indexed="10"/>
      <name val="Calibri"/>
      <family val="2"/>
    </font>
    <font>
      <b/>
      <i/>
      <sz val="22"/>
      <color indexed="10"/>
      <name val="Calibri"/>
      <family val="2"/>
    </font>
    <font>
      <b/>
      <sz val="22"/>
      <color indexed="9"/>
      <name val="Calibri"/>
      <family val="2"/>
    </font>
    <font>
      <sz val="28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56"/>
      <name val="Calibri"/>
      <family val="2"/>
    </font>
    <font>
      <b/>
      <sz val="18"/>
      <color indexed="10"/>
      <name val="Calibri"/>
      <family val="2"/>
    </font>
    <font>
      <b/>
      <sz val="12"/>
      <color indexed="8"/>
      <name val="Calibri"/>
      <family val="2"/>
    </font>
    <font>
      <sz val="22"/>
      <color indexed="56"/>
      <name val="Calibri"/>
      <family val="2"/>
    </font>
    <font>
      <i/>
      <sz val="22"/>
      <color indexed="56"/>
      <name val="Calibri"/>
      <family val="2"/>
    </font>
    <font>
      <sz val="13"/>
      <color indexed="8"/>
      <name val="Calibri"/>
      <family val="2"/>
    </font>
    <font>
      <sz val="9"/>
      <color indexed="8"/>
      <name val="Calibri"/>
      <family val="2"/>
    </font>
    <font>
      <sz val="12"/>
      <color indexed="9"/>
      <name val="Calibri"/>
      <family val="2"/>
    </font>
    <font>
      <b/>
      <i/>
      <sz val="18"/>
      <color indexed="56"/>
      <name val="Calibri"/>
      <family val="2"/>
    </font>
    <font>
      <b/>
      <i/>
      <sz val="22"/>
      <color indexed="60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b/>
      <i/>
      <sz val="16"/>
      <color rgb="FFC00000"/>
      <name val="Calibri"/>
      <family val="2"/>
    </font>
    <font>
      <sz val="22"/>
      <color theme="0"/>
      <name val="Calibri"/>
      <family val="2"/>
    </font>
    <font>
      <b/>
      <sz val="36"/>
      <color theme="0"/>
      <name val="Calibri"/>
      <family val="2"/>
    </font>
    <font>
      <sz val="36"/>
      <color theme="0"/>
      <name val="Calibri"/>
      <family val="2"/>
    </font>
    <font>
      <sz val="22"/>
      <color theme="1"/>
      <name val="Calibri"/>
      <family val="2"/>
    </font>
    <font>
      <b/>
      <sz val="24"/>
      <color rgb="FF002060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22"/>
      <color rgb="FFFF0000"/>
      <name val="Calibri"/>
      <family val="2"/>
    </font>
    <font>
      <b/>
      <i/>
      <sz val="22"/>
      <color rgb="FFFF0000"/>
      <name val="Calibri"/>
      <family val="2"/>
    </font>
    <font>
      <b/>
      <sz val="22"/>
      <color theme="0"/>
      <name val="Calibri"/>
      <family val="2"/>
    </font>
    <font>
      <sz val="28"/>
      <color rgb="FFFF0000"/>
      <name val="Calibri"/>
      <family val="2"/>
    </font>
    <font>
      <b/>
      <sz val="16"/>
      <color theme="0"/>
      <name val="Calibri"/>
      <family val="2"/>
    </font>
    <font>
      <sz val="10"/>
      <color theme="1"/>
      <name val="Calibri"/>
      <family val="2"/>
    </font>
    <font>
      <b/>
      <sz val="16"/>
      <color rgb="FF002060"/>
      <name val="Calibri"/>
      <family val="2"/>
    </font>
    <font>
      <i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2060"/>
      <name val="Calibri"/>
      <family val="2"/>
    </font>
    <font>
      <b/>
      <sz val="18"/>
      <color rgb="FFFF0000"/>
      <name val="Calibri"/>
      <family val="2"/>
    </font>
    <font>
      <b/>
      <sz val="12"/>
      <color theme="1"/>
      <name val="Calibri"/>
      <family val="2"/>
    </font>
    <font>
      <sz val="22"/>
      <color rgb="FF002060"/>
      <name val="Calibri"/>
      <family val="2"/>
    </font>
    <font>
      <i/>
      <sz val="22"/>
      <color rgb="FF002060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sz val="12"/>
      <color theme="0"/>
      <name val="Calibri"/>
      <family val="2"/>
    </font>
    <font>
      <b/>
      <i/>
      <sz val="18"/>
      <color rgb="FF002060"/>
      <name val="Calibri"/>
      <family val="2"/>
    </font>
    <font>
      <b/>
      <i/>
      <sz val="22"/>
      <color rgb="FFC00000"/>
      <name val="Calibri"/>
      <family val="2"/>
    </font>
    <font>
      <b/>
      <sz val="16"/>
      <color rgb="FFC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78" fillId="0" borderId="0" xfId="0" applyFont="1" applyAlignment="1">
      <alignment/>
    </xf>
    <xf numFmtId="0" fontId="84" fillId="19" borderId="0" xfId="0" applyFont="1" applyFill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5" fillId="33" borderId="0" xfId="0" applyFont="1" applyFill="1" applyAlignment="1">
      <alignment/>
    </xf>
    <xf numFmtId="0" fontId="86" fillId="33" borderId="0" xfId="0" applyFont="1" applyFill="1" applyAlignment="1">
      <alignment/>
    </xf>
    <xf numFmtId="0" fontId="86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0" fillId="34" borderId="0" xfId="0" applyFill="1" applyAlignment="1">
      <alignment/>
    </xf>
    <xf numFmtId="0" fontId="87" fillId="34" borderId="0" xfId="0" applyFont="1" applyFill="1" applyAlignment="1">
      <alignment/>
    </xf>
    <xf numFmtId="0" fontId="88" fillId="34" borderId="0" xfId="0" applyFont="1" applyFill="1" applyAlignment="1">
      <alignment/>
    </xf>
    <xf numFmtId="0" fontId="89" fillId="34" borderId="0" xfId="0" applyFont="1" applyFill="1" applyAlignment="1">
      <alignment/>
    </xf>
    <xf numFmtId="0" fontId="90" fillId="34" borderId="0" xfId="0" applyFont="1" applyFill="1" applyAlignment="1">
      <alignment/>
    </xf>
    <xf numFmtId="0" fontId="91" fillId="35" borderId="0" xfId="0" applyFont="1" applyFill="1" applyAlignment="1">
      <alignment/>
    </xf>
    <xf numFmtId="0" fontId="69" fillId="0" borderId="0" xfId="0" applyFont="1" applyFill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0" fontId="92" fillId="0" borderId="0" xfId="0" applyFont="1" applyAlignment="1">
      <alignment/>
    </xf>
    <xf numFmtId="0" fontId="0" fillId="36" borderId="0" xfId="0" applyFill="1" applyAlignment="1">
      <alignment/>
    </xf>
    <xf numFmtId="0" fontId="78" fillId="34" borderId="0" xfId="0" applyFont="1" applyFill="1" applyAlignment="1">
      <alignment/>
    </xf>
    <xf numFmtId="0" fontId="85" fillId="34" borderId="0" xfId="0" applyFont="1" applyFill="1" applyAlignment="1">
      <alignment/>
    </xf>
    <xf numFmtId="0" fontId="93" fillId="36" borderId="0" xfId="0" applyFont="1" applyFill="1" applyAlignment="1">
      <alignment/>
    </xf>
    <xf numFmtId="0" fontId="94" fillId="36" borderId="0" xfId="0" applyFont="1" applyFill="1" applyAlignment="1">
      <alignment/>
    </xf>
    <xf numFmtId="0" fontId="95" fillId="36" borderId="0" xfId="0" applyFont="1" applyFill="1" applyAlignment="1">
      <alignment/>
    </xf>
    <xf numFmtId="0" fontId="96" fillId="34" borderId="0" xfId="0" applyFont="1" applyFill="1" applyAlignment="1">
      <alignment/>
    </xf>
    <xf numFmtId="0" fontId="97" fillId="0" borderId="0" xfId="0" applyFont="1" applyAlignment="1">
      <alignment/>
    </xf>
    <xf numFmtId="0" fontId="98" fillId="13" borderId="10" xfId="0" applyFont="1" applyFill="1" applyBorder="1" applyAlignment="1">
      <alignment horizontal="center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3" xfId="0" applyFont="1" applyBorder="1" applyAlignment="1">
      <alignment horizontal="center"/>
    </xf>
    <xf numFmtId="0" fontId="84" fillId="15" borderId="11" xfId="0" applyFont="1" applyFill="1" applyBorder="1" applyAlignment="1">
      <alignment vertical="center"/>
    </xf>
    <xf numFmtId="0" fontId="85" fillId="37" borderId="0" xfId="0" applyFont="1" applyFill="1" applyAlignment="1">
      <alignment/>
    </xf>
    <xf numFmtId="0" fontId="86" fillId="37" borderId="0" xfId="0" applyFont="1" applyFill="1" applyAlignment="1">
      <alignment/>
    </xf>
    <xf numFmtId="0" fontId="99" fillId="37" borderId="13" xfId="0" applyFont="1" applyFill="1" applyBorder="1" applyAlignment="1">
      <alignment horizontal="center"/>
    </xf>
    <xf numFmtId="0" fontId="99" fillId="37" borderId="11" xfId="0" applyFont="1" applyFill="1" applyBorder="1" applyAlignment="1">
      <alignment horizontal="center"/>
    </xf>
    <xf numFmtId="0" fontId="91" fillId="37" borderId="0" xfId="0" applyFont="1" applyFill="1" applyAlignment="1">
      <alignment/>
    </xf>
    <xf numFmtId="0" fontId="100" fillId="37" borderId="13" xfId="0" applyFont="1" applyFill="1" applyBorder="1" applyAlignment="1">
      <alignment horizontal="center"/>
    </xf>
    <xf numFmtId="0" fontId="100" fillId="37" borderId="11" xfId="0" applyFont="1" applyFill="1" applyBorder="1" applyAlignment="1">
      <alignment horizont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horizontal="right"/>
    </xf>
    <xf numFmtId="0" fontId="104" fillId="0" borderId="0" xfId="0" applyFont="1" applyAlignment="1">
      <alignment horizontal="right"/>
    </xf>
    <xf numFmtId="0" fontId="105" fillId="35" borderId="0" xfId="0" applyFont="1" applyFill="1" applyAlignment="1">
      <alignment horizontal="right"/>
    </xf>
    <xf numFmtId="0" fontId="105" fillId="35" borderId="11" xfId="0" applyFont="1" applyFill="1" applyBorder="1" applyAlignment="1">
      <alignment horizontal="center"/>
    </xf>
    <xf numFmtId="0" fontId="105" fillId="35" borderId="0" xfId="0" applyFont="1" applyFill="1" applyAlignment="1">
      <alignment horizontal="center"/>
    </xf>
    <xf numFmtId="0" fontId="105" fillId="36" borderId="0" xfId="0" applyFont="1" applyFill="1" applyAlignment="1">
      <alignment horizontal="right"/>
    </xf>
    <xf numFmtId="0" fontId="105" fillId="36" borderId="0" xfId="0" applyFont="1" applyFill="1" applyAlignment="1">
      <alignment horizontal="center"/>
    </xf>
    <xf numFmtId="0" fontId="106" fillId="0" borderId="0" xfId="0" applyFont="1" applyAlignment="1">
      <alignment/>
    </xf>
    <xf numFmtId="0" fontId="107" fillId="36" borderId="0" xfId="0" applyFont="1" applyFill="1" applyAlignment="1">
      <alignment/>
    </xf>
    <xf numFmtId="0" fontId="0" fillId="0" borderId="0" xfId="0" applyFont="1" applyAlignment="1">
      <alignment/>
    </xf>
    <xf numFmtId="0" fontId="108" fillId="0" borderId="0" xfId="0" applyFont="1" applyAlignment="1">
      <alignment/>
    </xf>
    <xf numFmtId="0" fontId="108" fillId="0" borderId="0" xfId="0" applyFont="1" applyFill="1" applyAlignment="1">
      <alignment/>
    </xf>
    <xf numFmtId="0" fontId="109" fillId="0" borderId="0" xfId="0" applyFont="1" applyAlignment="1">
      <alignment/>
    </xf>
    <xf numFmtId="0" fontId="107" fillId="35" borderId="0" xfId="0" applyFont="1" applyFill="1" applyAlignment="1">
      <alignment/>
    </xf>
    <xf numFmtId="0" fontId="107" fillId="38" borderId="0" xfId="0" applyFont="1" applyFill="1" applyAlignment="1">
      <alignment/>
    </xf>
    <xf numFmtId="0" fontId="110" fillId="0" borderId="0" xfId="0" applyFont="1" applyAlignment="1">
      <alignment/>
    </xf>
    <xf numFmtId="0" fontId="111" fillId="35" borderId="0" xfId="0" applyFont="1" applyFill="1" applyAlignment="1">
      <alignment horizontal="center" vertical="center"/>
    </xf>
    <xf numFmtId="0" fontId="112" fillId="38" borderId="0" xfId="0" applyFont="1" applyFill="1" applyAlignment="1">
      <alignment horizontal="center" vertical="center"/>
    </xf>
    <xf numFmtId="0" fontId="108" fillId="35" borderId="0" xfId="0" applyFont="1" applyFill="1" applyAlignment="1">
      <alignment/>
    </xf>
    <xf numFmtId="0" fontId="111" fillId="35" borderId="0" xfId="0" applyFont="1" applyFill="1" applyAlignment="1">
      <alignment horizontal="center"/>
    </xf>
    <xf numFmtId="0" fontId="111" fillId="39" borderId="0" xfId="0" applyFont="1" applyFill="1" applyAlignment="1">
      <alignment horizontal="center" vertical="center"/>
    </xf>
    <xf numFmtId="0" fontId="111" fillId="40" borderId="0" xfId="0" applyFont="1" applyFill="1" applyAlignment="1">
      <alignment horizontal="center" vertical="center"/>
    </xf>
    <xf numFmtId="0" fontId="113" fillId="0" borderId="0" xfId="0" applyFont="1" applyFill="1" applyAlignment="1">
      <alignment/>
    </xf>
    <xf numFmtId="0" fontId="112" fillId="36" borderId="0" xfId="0" applyFont="1" applyFill="1" applyAlignment="1">
      <alignment/>
    </xf>
    <xf numFmtId="0" fontId="111" fillId="36" borderId="0" xfId="0" applyFont="1" applyFill="1" applyAlignment="1">
      <alignment/>
    </xf>
    <xf numFmtId="0" fontId="114" fillId="0" borderId="0" xfId="0" applyFont="1" applyAlignment="1">
      <alignment/>
    </xf>
    <xf numFmtId="0" fontId="111" fillId="35" borderId="0" xfId="0" applyFont="1" applyFill="1" applyAlignment="1">
      <alignment/>
    </xf>
    <xf numFmtId="0" fontId="111" fillId="38" borderId="0" xfId="0" applyFont="1" applyFill="1" applyAlignment="1">
      <alignment/>
    </xf>
    <xf numFmtId="0" fontId="108" fillId="38" borderId="0" xfId="0" applyFont="1" applyFill="1" applyAlignment="1">
      <alignment/>
    </xf>
    <xf numFmtId="0" fontId="108" fillId="36" borderId="0" xfId="0" applyFont="1" applyFill="1" applyAlignment="1">
      <alignment/>
    </xf>
    <xf numFmtId="0" fontId="115" fillId="34" borderId="0" xfId="0" applyFont="1" applyFill="1" applyAlignment="1">
      <alignment/>
    </xf>
    <xf numFmtId="0" fontId="116" fillId="13" borderId="14" xfId="0" applyFont="1" applyFill="1" applyBorder="1" applyAlignment="1">
      <alignment horizontal="center"/>
    </xf>
    <xf numFmtId="0" fontId="116" fillId="13" borderId="15" xfId="0" applyFont="1" applyFill="1" applyBorder="1" applyAlignment="1">
      <alignment horizontal="right"/>
    </xf>
    <xf numFmtId="0" fontId="85" fillId="0" borderId="16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0" borderId="13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117" fillId="0" borderId="0" xfId="0" applyFont="1" applyAlignment="1">
      <alignment horizontal="right"/>
    </xf>
    <xf numFmtId="0" fontId="118" fillId="0" borderId="0" xfId="0" applyFont="1" applyAlignment="1">
      <alignment horizontal="right"/>
    </xf>
    <xf numFmtId="0" fontId="119" fillId="0" borderId="13" xfId="0" applyFont="1" applyBorder="1" applyAlignment="1">
      <alignment horizontal="center"/>
    </xf>
    <xf numFmtId="0" fontId="90" fillId="0" borderId="0" xfId="0" applyFont="1" applyFill="1" applyAlignment="1">
      <alignment/>
    </xf>
    <xf numFmtId="0" fontId="120" fillId="0" borderId="0" xfId="0" applyFont="1" applyAlignment="1">
      <alignment/>
    </xf>
    <xf numFmtId="166" fontId="108" fillId="0" borderId="0" xfId="0" applyNumberFormat="1" applyFont="1" applyAlignment="1">
      <alignment/>
    </xf>
    <xf numFmtId="0" fontId="121" fillId="40" borderId="0" xfId="0" applyFont="1" applyFill="1" applyAlignment="1">
      <alignment horizontal="center" vertical="center"/>
    </xf>
    <xf numFmtId="0" fontId="121" fillId="40" borderId="0" xfId="0" applyFont="1" applyFill="1" applyAlignment="1">
      <alignment/>
    </xf>
    <xf numFmtId="166" fontId="0" fillId="0" borderId="0" xfId="0" applyNumberFormat="1" applyAlignment="1">
      <alignment/>
    </xf>
    <xf numFmtId="0" fontId="104" fillId="0" borderId="11" xfId="0" applyFont="1" applyBorder="1" applyAlignment="1">
      <alignment/>
    </xf>
    <xf numFmtId="0" fontId="100" fillId="35" borderId="0" xfId="0" applyFont="1" applyFill="1" applyAlignment="1">
      <alignment/>
    </xf>
    <xf numFmtId="0" fontId="85" fillId="39" borderId="0" xfId="0" applyFont="1" applyFill="1" applyAlignment="1">
      <alignment/>
    </xf>
    <xf numFmtId="166" fontId="105" fillId="36" borderId="11" xfId="0" applyNumberFormat="1" applyFont="1" applyFill="1" applyBorder="1" applyAlignment="1">
      <alignment horizontal="center"/>
    </xf>
    <xf numFmtId="0" fontId="84" fillId="15" borderId="11" xfId="0" applyFont="1" applyFill="1" applyBorder="1" applyAlignment="1">
      <alignment horizontal="center" vertical="center"/>
    </xf>
    <xf numFmtId="0" fontId="122" fillId="15" borderId="11" xfId="0" applyFont="1" applyFill="1" applyBorder="1" applyAlignment="1">
      <alignment horizontal="center" vertical="center"/>
    </xf>
    <xf numFmtId="0" fontId="122" fillId="19" borderId="0" xfId="0" applyFont="1" applyFill="1" applyAlignment="1">
      <alignment horizontal="center" vertical="center"/>
    </xf>
    <xf numFmtId="0" fontId="104" fillId="0" borderId="11" xfId="0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3" fillId="0" borderId="11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/>
    </xf>
    <xf numFmtId="1" fontId="105" fillId="36" borderId="11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05"/>
  <sheetViews>
    <sheetView tabSelected="1" zoomScale="75" zoomScaleNormal="75" zoomScalePageLayoutView="0" workbookViewId="0" topLeftCell="A75">
      <selection activeCell="C90" sqref="C90"/>
    </sheetView>
  </sheetViews>
  <sheetFormatPr defaultColWidth="11.421875" defaultRowHeight="15"/>
  <cols>
    <col min="2" max="2" width="6.7109375" style="0" customWidth="1"/>
    <col min="3" max="20" width="4.7109375" style="0" customWidth="1"/>
    <col min="21" max="21" width="7.00390625" style="0" customWidth="1"/>
    <col min="22" max="22" width="4.8515625" style="0" customWidth="1"/>
    <col min="23" max="45" width="4.7109375" style="0" customWidth="1"/>
    <col min="46" max="46" width="21.7109375" style="0" bestFit="1" customWidth="1"/>
    <col min="47" max="47" width="18.421875" style="0" customWidth="1"/>
  </cols>
  <sheetData>
    <row r="1" spans="2:45" ht="46.5">
      <c r="B1" s="4"/>
      <c r="C1" s="24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3"/>
      <c r="O1" s="20"/>
      <c r="P1" s="20"/>
      <c r="Q1" s="20"/>
      <c r="R1" s="20"/>
      <c r="S1" s="20"/>
      <c r="T1" s="20"/>
      <c r="V1" s="89">
        <v>7.5</v>
      </c>
      <c r="W1" s="72" t="s">
        <v>26</v>
      </c>
      <c r="Y1" s="26"/>
      <c r="Z1" s="22"/>
      <c r="AA1" s="22"/>
      <c r="AC1" s="27"/>
      <c r="AD1" s="27" t="s">
        <v>31</v>
      </c>
      <c r="AE1" s="27"/>
      <c r="AF1" s="27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5" ht="15.75">
      <c r="B2" s="4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2:47" ht="18.75">
      <c r="B3" s="4"/>
      <c r="C3" s="37"/>
      <c r="D3" s="37"/>
      <c r="E3" s="37"/>
      <c r="F3" s="37"/>
      <c r="G3" s="37"/>
      <c r="H3" s="37"/>
      <c r="I3" s="37" t="s">
        <v>0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28" t="s">
        <v>33</v>
      </c>
      <c r="AU3" s="28" t="s">
        <v>34</v>
      </c>
    </row>
    <row r="4" spans="2:47" ht="15.75">
      <c r="B4" s="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" t="s">
        <v>7</v>
      </c>
      <c r="J4" s="15" t="s">
        <v>1</v>
      </c>
      <c r="K4" s="4" t="s">
        <v>2</v>
      </c>
      <c r="L4" s="4" t="s">
        <v>3</v>
      </c>
      <c r="M4" s="4" t="s">
        <v>4</v>
      </c>
      <c r="N4" s="4" t="s">
        <v>5</v>
      </c>
      <c r="O4" s="15" t="s">
        <v>6</v>
      </c>
      <c r="P4" s="5" t="s">
        <v>7</v>
      </c>
      <c r="Q4" s="4" t="s">
        <v>1</v>
      </c>
      <c r="R4" s="4" t="s">
        <v>2</v>
      </c>
      <c r="S4" s="4" t="s">
        <v>3</v>
      </c>
      <c r="T4" s="4" t="s">
        <v>4</v>
      </c>
      <c r="U4" s="4" t="s">
        <v>5</v>
      </c>
      <c r="V4" s="5" t="s">
        <v>6</v>
      </c>
      <c r="W4" s="5" t="s">
        <v>7</v>
      </c>
      <c r="X4" s="4" t="s">
        <v>1</v>
      </c>
      <c r="Y4" s="4" t="s">
        <v>2</v>
      </c>
      <c r="Z4" s="4" t="s">
        <v>3</v>
      </c>
      <c r="AA4" s="4" t="s">
        <v>4</v>
      </c>
      <c r="AB4" s="4" t="s">
        <v>5</v>
      </c>
      <c r="AC4" s="5" t="s">
        <v>6</v>
      </c>
      <c r="AD4" s="5" t="s">
        <v>7</v>
      </c>
      <c r="AE4" s="4" t="s">
        <v>1</v>
      </c>
      <c r="AF4" s="4" t="s">
        <v>2</v>
      </c>
      <c r="AG4" s="4" t="s">
        <v>3</v>
      </c>
      <c r="AH4" s="4" t="s">
        <v>4</v>
      </c>
      <c r="AI4" s="4" t="s">
        <v>5</v>
      </c>
      <c r="AJ4" s="5" t="s">
        <v>6</v>
      </c>
      <c r="AK4" s="5" t="s">
        <v>7</v>
      </c>
      <c r="AL4" s="4" t="s">
        <v>1</v>
      </c>
      <c r="AM4" s="4" t="s">
        <v>2</v>
      </c>
      <c r="AN4" s="4" t="s">
        <v>3</v>
      </c>
      <c r="AO4" s="4" t="s">
        <v>4</v>
      </c>
      <c r="AP4" s="4" t="s">
        <v>5</v>
      </c>
      <c r="AQ4" s="5" t="s">
        <v>6</v>
      </c>
      <c r="AR4" s="5" t="s">
        <v>7</v>
      </c>
      <c r="AS4" s="4" t="s">
        <v>1</v>
      </c>
      <c r="AT4" s="73"/>
      <c r="AU4" s="74" t="s">
        <v>32</v>
      </c>
    </row>
    <row r="5" spans="2:256" ht="15.75">
      <c r="B5" s="4"/>
      <c r="C5" s="6"/>
      <c r="D5" s="6"/>
      <c r="E5" s="6"/>
      <c r="F5" s="6"/>
      <c r="G5" s="6"/>
      <c r="H5" s="7"/>
      <c r="I5" s="7"/>
      <c r="J5" s="15">
        <f aca="true" t="shared" si="0" ref="J5:O5">1+I5</f>
        <v>1</v>
      </c>
      <c r="K5" s="4">
        <f t="shared" si="0"/>
        <v>2</v>
      </c>
      <c r="L5" s="4">
        <f t="shared" si="0"/>
        <v>3</v>
      </c>
      <c r="M5" s="4">
        <f t="shared" si="0"/>
        <v>4</v>
      </c>
      <c r="N5" s="4">
        <f t="shared" si="0"/>
        <v>5</v>
      </c>
      <c r="O5" s="15">
        <f t="shared" si="0"/>
        <v>6</v>
      </c>
      <c r="P5" s="5">
        <f aca="true" t="shared" si="1" ref="P5:AN5">1+O5</f>
        <v>7</v>
      </c>
      <c r="Q5" s="4">
        <f t="shared" si="1"/>
        <v>8</v>
      </c>
      <c r="R5" s="4">
        <f t="shared" si="1"/>
        <v>9</v>
      </c>
      <c r="S5" s="4">
        <f t="shared" si="1"/>
        <v>10</v>
      </c>
      <c r="T5" s="4">
        <f t="shared" si="1"/>
        <v>11</v>
      </c>
      <c r="U5" s="4">
        <f t="shared" si="1"/>
        <v>12</v>
      </c>
      <c r="V5" s="5">
        <f t="shared" si="1"/>
        <v>13</v>
      </c>
      <c r="W5" s="5">
        <f t="shared" si="1"/>
        <v>14</v>
      </c>
      <c r="X5" s="4">
        <f t="shared" si="1"/>
        <v>15</v>
      </c>
      <c r="Y5" s="4">
        <f t="shared" si="1"/>
        <v>16</v>
      </c>
      <c r="Z5" s="4">
        <f t="shared" si="1"/>
        <v>17</v>
      </c>
      <c r="AA5" s="4">
        <f t="shared" si="1"/>
        <v>18</v>
      </c>
      <c r="AB5" s="4">
        <f t="shared" si="1"/>
        <v>19</v>
      </c>
      <c r="AC5" s="5">
        <f t="shared" si="1"/>
        <v>20</v>
      </c>
      <c r="AD5" s="5">
        <f t="shared" si="1"/>
        <v>21</v>
      </c>
      <c r="AE5" s="4">
        <f t="shared" si="1"/>
        <v>22</v>
      </c>
      <c r="AF5" s="4">
        <f t="shared" si="1"/>
        <v>23</v>
      </c>
      <c r="AG5" s="4">
        <f t="shared" si="1"/>
        <v>24</v>
      </c>
      <c r="AH5" s="4">
        <f t="shared" si="1"/>
        <v>25</v>
      </c>
      <c r="AI5" s="4">
        <f t="shared" si="1"/>
        <v>26</v>
      </c>
      <c r="AJ5" s="5">
        <f t="shared" si="1"/>
        <v>27</v>
      </c>
      <c r="AK5" s="5">
        <f t="shared" si="1"/>
        <v>28</v>
      </c>
      <c r="AL5" s="4">
        <f t="shared" si="1"/>
        <v>29</v>
      </c>
      <c r="AM5" s="4">
        <f t="shared" si="1"/>
        <v>30</v>
      </c>
      <c r="AN5" s="4">
        <f t="shared" si="1"/>
        <v>31</v>
      </c>
      <c r="AO5" s="7"/>
      <c r="AP5" s="7"/>
      <c r="AQ5" s="7"/>
      <c r="AR5" s="7"/>
      <c r="AS5" s="7"/>
      <c r="AT5" s="75"/>
      <c r="AU5" s="76"/>
      <c r="IV5" s="5"/>
    </row>
    <row r="6" spans="2:256" ht="15.75">
      <c r="B6" s="4"/>
      <c r="C6" s="6"/>
      <c r="D6" s="6"/>
      <c r="E6" s="6"/>
      <c r="F6" s="6"/>
      <c r="G6" s="6"/>
      <c r="H6" s="7"/>
      <c r="I6" s="7"/>
      <c r="J6" s="5"/>
      <c r="K6" s="5"/>
      <c r="L6" s="5"/>
      <c r="M6" s="5"/>
      <c r="N6" s="5"/>
      <c r="O6" s="5"/>
      <c r="P6" s="5"/>
      <c r="Q6" s="5"/>
      <c r="R6" s="4"/>
      <c r="S6" s="4"/>
      <c r="T6" s="4"/>
      <c r="U6" s="4"/>
      <c r="V6" s="5"/>
      <c r="W6" s="5"/>
      <c r="X6" s="4"/>
      <c r="Y6" s="4"/>
      <c r="Z6" s="4"/>
      <c r="AA6" s="4"/>
      <c r="AB6" s="4"/>
      <c r="AC6" s="5"/>
      <c r="AD6" s="5"/>
      <c r="AE6" s="4"/>
      <c r="AF6" s="4"/>
      <c r="AG6" s="4"/>
      <c r="AH6" s="4"/>
      <c r="AI6" s="4"/>
      <c r="AJ6" s="5"/>
      <c r="AK6" s="5"/>
      <c r="AL6" s="4"/>
      <c r="AM6" s="4"/>
      <c r="AN6" s="4"/>
      <c r="AO6" s="7"/>
      <c r="AP6" s="7"/>
      <c r="AQ6" s="7"/>
      <c r="AR6" s="7"/>
      <c r="AS6" s="7"/>
      <c r="AT6" s="77"/>
      <c r="AU6" s="78"/>
      <c r="IV6" s="5"/>
    </row>
    <row r="7" spans="2:256" ht="18.75">
      <c r="B7" s="4"/>
      <c r="C7" s="6"/>
      <c r="D7" s="6"/>
      <c r="E7" s="6"/>
      <c r="F7" s="6"/>
      <c r="G7" s="6"/>
      <c r="H7" s="7"/>
      <c r="I7" s="7"/>
      <c r="J7" s="5">
        <v>0</v>
      </c>
      <c r="K7" s="4">
        <f>+$V$1</f>
        <v>7.5</v>
      </c>
      <c r="L7" s="4">
        <f>+$V$1</f>
        <v>7.5</v>
      </c>
      <c r="M7" s="4">
        <f>+$V$1</f>
        <v>7.5</v>
      </c>
      <c r="N7" s="4">
        <f>+$V$1</f>
        <v>7.5</v>
      </c>
      <c r="O7" s="5">
        <v>0</v>
      </c>
      <c r="P7" s="5">
        <v>0</v>
      </c>
      <c r="Q7" s="4">
        <f>+$V$1</f>
        <v>7.5</v>
      </c>
      <c r="R7" s="4">
        <f>+$V$1</f>
        <v>7.5</v>
      </c>
      <c r="S7" s="4">
        <f>+$V$1</f>
        <v>7.5</v>
      </c>
      <c r="T7" s="4">
        <f>+$V$1</f>
        <v>7.5</v>
      </c>
      <c r="U7" s="4">
        <f>+$V$1</f>
        <v>7.5</v>
      </c>
      <c r="V7" s="5">
        <v>0</v>
      </c>
      <c r="W7" s="5">
        <v>0</v>
      </c>
      <c r="X7" s="4">
        <f>+$V$1</f>
        <v>7.5</v>
      </c>
      <c r="Y7" s="4">
        <f>+$V$1</f>
        <v>7.5</v>
      </c>
      <c r="Z7" s="4">
        <f>+$V$1</f>
        <v>7.5</v>
      </c>
      <c r="AA7" s="4">
        <f>+$V$1</f>
        <v>7.5</v>
      </c>
      <c r="AB7" s="4">
        <f>+$V$1</f>
        <v>7.5</v>
      </c>
      <c r="AC7" s="5">
        <v>0</v>
      </c>
      <c r="AD7" s="5">
        <v>0</v>
      </c>
      <c r="AE7" s="4">
        <f>+$V$1</f>
        <v>7.5</v>
      </c>
      <c r="AF7" s="4">
        <f>+$V$1</f>
        <v>7.5</v>
      </c>
      <c r="AG7" s="4">
        <f>+$V$1</f>
        <v>7.5</v>
      </c>
      <c r="AH7" s="4">
        <f>+$V$1</f>
        <v>7.5</v>
      </c>
      <c r="AI7" s="4">
        <f>+$V$1</f>
        <v>7.5</v>
      </c>
      <c r="AJ7" s="5">
        <v>0</v>
      </c>
      <c r="AK7" s="5">
        <v>0</v>
      </c>
      <c r="AL7" s="4">
        <f>+$V$1</f>
        <v>7.5</v>
      </c>
      <c r="AM7" s="4">
        <f>+$V$1</f>
        <v>7.5</v>
      </c>
      <c r="AN7" s="4">
        <f>+$V$1</f>
        <v>7.5</v>
      </c>
      <c r="AO7" s="7"/>
      <c r="AP7" s="7"/>
      <c r="AQ7" s="7"/>
      <c r="AR7" s="7"/>
      <c r="AS7" s="7"/>
      <c r="AT7" s="81">
        <f>SUM(C7:AS7)</f>
        <v>165</v>
      </c>
      <c r="AU7" s="29">
        <f>+AT7/$V$1</f>
        <v>22</v>
      </c>
      <c r="IV7" s="5"/>
    </row>
    <row r="8" spans="2:47" ht="18.75">
      <c r="B8" s="4"/>
      <c r="C8" s="4"/>
      <c r="D8" s="4"/>
      <c r="E8" s="4"/>
      <c r="F8" s="4"/>
      <c r="G8" s="4"/>
      <c r="H8" s="5"/>
      <c r="I8" s="5"/>
      <c r="J8" s="4"/>
      <c r="K8" s="4"/>
      <c r="L8" s="4"/>
      <c r="M8" s="4"/>
      <c r="N8" s="4"/>
      <c r="O8" s="5"/>
      <c r="P8" s="5"/>
      <c r="Q8" s="4"/>
      <c r="R8" s="4"/>
      <c r="S8" s="4"/>
      <c r="T8" s="4"/>
      <c r="U8" s="4"/>
      <c r="V8" s="5"/>
      <c r="W8" s="5"/>
      <c r="X8" s="4"/>
      <c r="Y8" s="4"/>
      <c r="Z8" s="4"/>
      <c r="AA8" s="4"/>
      <c r="AB8" s="4"/>
      <c r="AC8" s="5"/>
      <c r="AD8" s="5"/>
      <c r="AE8" s="4"/>
      <c r="AF8" s="4"/>
      <c r="AG8" s="4"/>
      <c r="AH8" s="4"/>
      <c r="AI8" s="4"/>
      <c r="AJ8" s="5"/>
      <c r="AK8" s="5"/>
      <c r="AL8" s="4"/>
      <c r="AM8" s="4"/>
      <c r="AN8" s="4"/>
      <c r="AO8" s="4"/>
      <c r="AP8" s="4"/>
      <c r="AQ8" s="5"/>
      <c r="AR8" s="5"/>
      <c r="AS8" s="5"/>
      <c r="AT8" s="31"/>
      <c r="AU8" s="29"/>
    </row>
    <row r="9" spans="2:47" ht="18.75">
      <c r="B9" s="4"/>
      <c r="C9" s="37"/>
      <c r="D9" s="37"/>
      <c r="E9" s="37"/>
      <c r="F9" s="37"/>
      <c r="G9" s="37"/>
      <c r="H9" s="37"/>
      <c r="I9" s="37" t="s">
        <v>9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8"/>
      <c r="AU9" s="39"/>
    </row>
    <row r="10" spans="2:47" ht="18.75"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5" t="s">
        <v>6</v>
      </c>
      <c r="I10" s="5" t="s">
        <v>7</v>
      </c>
      <c r="J10" s="4" t="s">
        <v>1</v>
      </c>
      <c r="K10" s="4" t="s">
        <v>2</v>
      </c>
      <c r="L10" s="4" t="s">
        <v>3</v>
      </c>
      <c r="M10" s="4" t="s">
        <v>4</v>
      </c>
      <c r="N10" s="4" t="s">
        <v>5</v>
      </c>
      <c r="O10" s="5" t="s">
        <v>6</v>
      </c>
      <c r="P10" s="5" t="s">
        <v>7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5</v>
      </c>
      <c r="V10" s="5" t="s">
        <v>6</v>
      </c>
      <c r="W10" s="5" t="s">
        <v>7</v>
      </c>
      <c r="X10" s="4" t="s">
        <v>1</v>
      </c>
      <c r="Y10" s="4" t="s">
        <v>2</v>
      </c>
      <c r="Z10" s="4" t="s">
        <v>3</v>
      </c>
      <c r="AA10" s="4" t="s">
        <v>4</v>
      </c>
      <c r="AB10" s="4" t="s">
        <v>5</v>
      </c>
      <c r="AC10" s="5" t="s">
        <v>6</v>
      </c>
      <c r="AD10" s="5" t="s">
        <v>7</v>
      </c>
      <c r="AE10" s="4" t="s">
        <v>1</v>
      </c>
      <c r="AF10" s="4" t="s">
        <v>2</v>
      </c>
      <c r="AG10" s="4" t="s">
        <v>3</v>
      </c>
      <c r="AH10" s="4" t="s">
        <v>4</v>
      </c>
      <c r="AI10" s="4" t="s">
        <v>5</v>
      </c>
      <c r="AJ10" s="5" t="s">
        <v>6</v>
      </c>
      <c r="AK10" s="5" t="s">
        <v>7</v>
      </c>
      <c r="AL10" s="4" t="s">
        <v>1</v>
      </c>
      <c r="AM10" s="4" t="s">
        <v>2</v>
      </c>
      <c r="AN10" s="4" t="s">
        <v>3</v>
      </c>
      <c r="AO10" s="4" t="s">
        <v>4</v>
      </c>
      <c r="AP10" s="4" t="s">
        <v>5</v>
      </c>
      <c r="AQ10" s="5" t="s">
        <v>6</v>
      </c>
      <c r="AR10" s="5" t="s">
        <v>7</v>
      </c>
      <c r="AS10" s="4" t="s">
        <v>1</v>
      </c>
      <c r="AT10" s="31"/>
      <c r="AU10" s="29"/>
    </row>
    <row r="11" spans="2:47" ht="18.75">
      <c r="B11" s="4"/>
      <c r="C11" s="6"/>
      <c r="D11" s="6"/>
      <c r="E11" s="6"/>
      <c r="F11" s="6"/>
      <c r="G11" s="6"/>
      <c r="H11" s="7"/>
      <c r="I11" s="7"/>
      <c r="J11" s="6"/>
      <c r="K11" s="6"/>
      <c r="L11" s="6"/>
      <c r="M11" s="4">
        <v>1</v>
      </c>
      <c r="N11" s="4">
        <f aca="true" t="shared" si="2" ref="N11:AN11">1+M11</f>
        <v>2</v>
      </c>
      <c r="O11" s="5">
        <f t="shared" si="2"/>
        <v>3</v>
      </c>
      <c r="P11" s="5">
        <f t="shared" si="2"/>
        <v>4</v>
      </c>
      <c r="Q11" s="4">
        <f t="shared" si="2"/>
        <v>5</v>
      </c>
      <c r="R11" s="4">
        <f t="shared" si="2"/>
        <v>6</v>
      </c>
      <c r="S11" s="4">
        <f t="shared" si="2"/>
        <v>7</v>
      </c>
      <c r="T11" s="4">
        <f t="shared" si="2"/>
        <v>8</v>
      </c>
      <c r="U11" s="4">
        <f t="shared" si="2"/>
        <v>9</v>
      </c>
      <c r="V11" s="5">
        <f t="shared" si="2"/>
        <v>10</v>
      </c>
      <c r="W11" s="5">
        <f t="shared" si="2"/>
        <v>11</v>
      </c>
      <c r="X11" s="4">
        <f t="shared" si="2"/>
        <v>12</v>
      </c>
      <c r="Y11" s="4">
        <f t="shared" si="2"/>
        <v>13</v>
      </c>
      <c r="Z11" s="4">
        <f t="shared" si="2"/>
        <v>14</v>
      </c>
      <c r="AA11" s="4">
        <f t="shared" si="2"/>
        <v>15</v>
      </c>
      <c r="AB11" s="4">
        <f t="shared" si="2"/>
        <v>16</v>
      </c>
      <c r="AC11" s="5">
        <f t="shared" si="2"/>
        <v>17</v>
      </c>
      <c r="AD11" s="5">
        <f t="shared" si="2"/>
        <v>18</v>
      </c>
      <c r="AE11" s="4">
        <f t="shared" si="2"/>
        <v>19</v>
      </c>
      <c r="AF11" s="4">
        <f t="shared" si="2"/>
        <v>20</v>
      </c>
      <c r="AG11" s="4">
        <f t="shared" si="2"/>
        <v>21</v>
      </c>
      <c r="AH11" s="4">
        <f t="shared" si="2"/>
        <v>22</v>
      </c>
      <c r="AI11" s="4">
        <f t="shared" si="2"/>
        <v>23</v>
      </c>
      <c r="AJ11" s="5">
        <f t="shared" si="2"/>
        <v>24</v>
      </c>
      <c r="AK11" s="5">
        <f t="shared" si="2"/>
        <v>25</v>
      </c>
      <c r="AL11" s="4">
        <f t="shared" si="2"/>
        <v>26</v>
      </c>
      <c r="AM11" s="4">
        <f t="shared" si="2"/>
        <v>27</v>
      </c>
      <c r="AN11" s="4">
        <f t="shared" si="2"/>
        <v>28</v>
      </c>
      <c r="AO11" s="7"/>
      <c r="AP11" s="7"/>
      <c r="AQ11" s="7"/>
      <c r="AR11" s="7"/>
      <c r="AS11" s="7"/>
      <c r="AT11" s="31"/>
      <c r="AU11" s="29"/>
    </row>
    <row r="12" spans="2:47" ht="18.75">
      <c r="B12" s="4"/>
      <c r="C12" s="6"/>
      <c r="D12" s="6"/>
      <c r="E12" s="6"/>
      <c r="F12" s="6"/>
      <c r="G12" s="6"/>
      <c r="H12" s="7"/>
      <c r="I12" s="7"/>
      <c r="J12" s="6"/>
      <c r="K12" s="6"/>
      <c r="L12" s="6"/>
      <c r="M12" s="4"/>
      <c r="N12" s="4"/>
      <c r="O12" s="5"/>
      <c r="P12" s="5"/>
      <c r="Q12" s="4"/>
      <c r="R12" s="4"/>
      <c r="S12" s="4"/>
      <c r="T12" s="4"/>
      <c r="U12" s="4"/>
      <c r="V12" s="5"/>
      <c r="W12" s="5"/>
      <c r="X12" s="4"/>
      <c r="Y12" s="4"/>
      <c r="Z12" s="4"/>
      <c r="AA12" s="4"/>
      <c r="AB12" s="4"/>
      <c r="AC12" s="5"/>
      <c r="AD12" s="5"/>
      <c r="AE12" s="4"/>
      <c r="AF12" s="4"/>
      <c r="AG12" s="4"/>
      <c r="AH12" s="4"/>
      <c r="AI12" s="4"/>
      <c r="AJ12" s="5"/>
      <c r="AK12" s="5"/>
      <c r="AL12" s="4"/>
      <c r="AM12" s="4"/>
      <c r="AN12" s="4"/>
      <c r="AO12" s="7"/>
      <c r="AP12" s="7"/>
      <c r="AQ12" s="7"/>
      <c r="AR12" s="7"/>
      <c r="AS12" s="7"/>
      <c r="AT12" s="31"/>
      <c r="AU12" s="29"/>
    </row>
    <row r="13" spans="2:47" ht="18.75">
      <c r="B13" s="4"/>
      <c r="C13" s="6"/>
      <c r="D13" s="6"/>
      <c r="E13" s="6"/>
      <c r="F13" s="6"/>
      <c r="G13" s="6"/>
      <c r="H13" s="7"/>
      <c r="I13" s="7"/>
      <c r="J13" s="6"/>
      <c r="K13" s="6"/>
      <c r="L13" s="6"/>
      <c r="M13" s="4">
        <f>+$V$1</f>
        <v>7.5</v>
      </c>
      <c r="N13" s="4">
        <f>+$V$1</f>
        <v>7.5</v>
      </c>
      <c r="O13" s="5">
        <v>0</v>
      </c>
      <c r="P13" s="5">
        <v>0</v>
      </c>
      <c r="Q13" s="4">
        <f>+$V$1</f>
        <v>7.5</v>
      </c>
      <c r="R13" s="4">
        <f>+$V$1</f>
        <v>7.5</v>
      </c>
      <c r="S13" s="4">
        <f>+$V$1</f>
        <v>7.5</v>
      </c>
      <c r="T13" s="4">
        <f>+$V$1</f>
        <v>7.5</v>
      </c>
      <c r="U13" s="4">
        <f>+$V$1</f>
        <v>7.5</v>
      </c>
      <c r="V13" s="5">
        <v>0</v>
      </c>
      <c r="W13" s="5">
        <v>0</v>
      </c>
      <c r="X13" s="4">
        <f>+$V$1</f>
        <v>7.5</v>
      </c>
      <c r="Y13" s="4">
        <f>+$V$1</f>
        <v>7.5</v>
      </c>
      <c r="Z13" s="4">
        <f>+$V$1</f>
        <v>7.5</v>
      </c>
      <c r="AA13" s="4">
        <f>+$V$1</f>
        <v>7.5</v>
      </c>
      <c r="AB13" s="4">
        <f>+$V$1</f>
        <v>7.5</v>
      </c>
      <c r="AC13" s="5">
        <v>0</v>
      </c>
      <c r="AD13" s="5">
        <v>0</v>
      </c>
      <c r="AE13" s="4">
        <f>+$V$1</f>
        <v>7.5</v>
      </c>
      <c r="AF13" s="4">
        <f>+$V$1</f>
        <v>7.5</v>
      </c>
      <c r="AG13" s="4">
        <f>+$V$1</f>
        <v>7.5</v>
      </c>
      <c r="AH13" s="4">
        <f>+$V$1</f>
        <v>7.5</v>
      </c>
      <c r="AI13" s="4">
        <f>+$V$1</f>
        <v>7.5</v>
      </c>
      <c r="AJ13" s="5">
        <v>0</v>
      </c>
      <c r="AK13" s="5">
        <v>0</v>
      </c>
      <c r="AL13" s="4">
        <f>+$V$1</f>
        <v>7.5</v>
      </c>
      <c r="AM13" s="4">
        <f>+$V$1</f>
        <v>7.5</v>
      </c>
      <c r="AN13" s="4">
        <f>+$V$1</f>
        <v>7.5</v>
      </c>
      <c r="AO13" s="7"/>
      <c r="AP13" s="7"/>
      <c r="AQ13" s="7"/>
      <c r="AR13" s="7"/>
      <c r="AS13" s="7"/>
      <c r="AT13" s="81">
        <f>SUM(C13:AS13)</f>
        <v>150</v>
      </c>
      <c r="AU13" s="29">
        <f>+AT13/$V$1</f>
        <v>20</v>
      </c>
    </row>
    <row r="14" spans="2:47" ht="18.75">
      <c r="B14" s="4"/>
      <c r="C14" s="4"/>
      <c r="D14" s="4"/>
      <c r="E14" s="4"/>
      <c r="F14" s="4"/>
      <c r="G14" s="4"/>
      <c r="H14" s="5"/>
      <c r="I14" s="5"/>
      <c r="J14" s="4"/>
      <c r="K14" s="4"/>
      <c r="L14" s="4"/>
      <c r="M14" s="4"/>
      <c r="N14" s="4"/>
      <c r="O14" s="5"/>
      <c r="P14" s="5"/>
      <c r="Q14" s="4"/>
      <c r="R14" s="4"/>
      <c r="S14" s="4"/>
      <c r="T14" s="4"/>
      <c r="U14" s="4"/>
      <c r="V14" s="5"/>
      <c r="W14" s="5"/>
      <c r="X14" s="4"/>
      <c r="Y14" s="4"/>
      <c r="Z14" s="4"/>
      <c r="AA14" s="4"/>
      <c r="AB14" s="4"/>
      <c r="AC14" s="5"/>
      <c r="AD14" s="5"/>
      <c r="AE14" s="4"/>
      <c r="AF14" s="4"/>
      <c r="AG14" s="4"/>
      <c r="AH14" s="4"/>
      <c r="AI14" s="4"/>
      <c r="AJ14" s="5"/>
      <c r="AK14" s="5"/>
      <c r="AL14" s="4"/>
      <c r="AM14" s="4"/>
      <c r="AN14" s="4"/>
      <c r="AO14" s="4"/>
      <c r="AP14" s="4"/>
      <c r="AQ14" s="5"/>
      <c r="AR14" s="5"/>
      <c r="AS14" s="5"/>
      <c r="AT14" s="31"/>
      <c r="AU14" s="29"/>
    </row>
    <row r="15" spans="2:47" ht="18.75">
      <c r="B15" s="4"/>
      <c r="C15" s="37"/>
      <c r="D15" s="37"/>
      <c r="E15" s="37"/>
      <c r="F15" s="37"/>
      <c r="G15" s="37"/>
      <c r="H15" s="37"/>
      <c r="I15" s="37" t="s">
        <v>10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8"/>
      <c r="AU15" s="39"/>
    </row>
    <row r="16" spans="2:47" ht="18.75">
      <c r="B16" s="4"/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5" t="s">
        <v>6</v>
      </c>
      <c r="I16" s="5" t="s">
        <v>7</v>
      </c>
      <c r="J16" s="4" t="s">
        <v>1</v>
      </c>
      <c r="K16" s="4" t="s">
        <v>2</v>
      </c>
      <c r="L16" s="4" t="s">
        <v>3</v>
      </c>
      <c r="M16" s="4" t="s">
        <v>4</v>
      </c>
      <c r="N16" s="4" t="s">
        <v>5</v>
      </c>
      <c r="O16" s="5" t="s">
        <v>6</v>
      </c>
      <c r="P16" s="5" t="s">
        <v>7</v>
      </c>
      <c r="Q16" s="4" t="s">
        <v>1</v>
      </c>
      <c r="R16" s="4" t="s">
        <v>2</v>
      </c>
      <c r="S16" s="4" t="s">
        <v>3</v>
      </c>
      <c r="T16" s="4" t="s">
        <v>4</v>
      </c>
      <c r="U16" s="4" t="s">
        <v>5</v>
      </c>
      <c r="V16" s="5" t="s">
        <v>6</v>
      </c>
      <c r="W16" s="5" t="s">
        <v>7</v>
      </c>
      <c r="X16" s="4" t="s">
        <v>1</v>
      </c>
      <c r="Y16" s="4" t="s">
        <v>2</v>
      </c>
      <c r="Z16" s="4" t="s">
        <v>3</v>
      </c>
      <c r="AA16" s="4" t="s">
        <v>4</v>
      </c>
      <c r="AB16" s="4" t="s">
        <v>5</v>
      </c>
      <c r="AC16" s="5" t="s">
        <v>6</v>
      </c>
      <c r="AD16" s="5" t="s">
        <v>7</v>
      </c>
      <c r="AE16" s="4" t="s">
        <v>1</v>
      </c>
      <c r="AF16" s="4" t="s">
        <v>2</v>
      </c>
      <c r="AG16" s="4" t="s">
        <v>3</v>
      </c>
      <c r="AH16" s="4" t="s">
        <v>4</v>
      </c>
      <c r="AI16" s="4" t="s">
        <v>5</v>
      </c>
      <c r="AJ16" s="5" t="s">
        <v>6</v>
      </c>
      <c r="AK16" s="5" t="s">
        <v>7</v>
      </c>
      <c r="AL16" s="4" t="s">
        <v>1</v>
      </c>
      <c r="AM16" s="4" t="s">
        <v>2</v>
      </c>
      <c r="AN16" s="4" t="s">
        <v>3</v>
      </c>
      <c r="AO16" s="15" t="s">
        <v>4</v>
      </c>
      <c r="AP16" s="15" t="s">
        <v>5</v>
      </c>
      <c r="AQ16" s="5" t="s">
        <v>6</v>
      </c>
      <c r="AR16" s="5" t="s">
        <v>7</v>
      </c>
      <c r="AS16" s="4" t="s">
        <v>1</v>
      </c>
      <c r="AT16" s="31"/>
      <c r="AU16" s="29"/>
    </row>
    <row r="17" spans="2:47" ht="18.75">
      <c r="B17" s="4"/>
      <c r="C17" s="6"/>
      <c r="D17" s="6"/>
      <c r="E17" s="6"/>
      <c r="F17" s="6"/>
      <c r="G17" s="6"/>
      <c r="H17" s="7"/>
      <c r="I17" s="7"/>
      <c r="J17" s="7"/>
      <c r="K17" s="7"/>
      <c r="L17" s="7"/>
      <c r="M17" s="4">
        <f aca="true" t="shared" si="3" ref="M17:AQ17">1+L17</f>
        <v>1</v>
      </c>
      <c r="N17" s="4">
        <f t="shared" si="3"/>
        <v>2</v>
      </c>
      <c r="O17" s="5">
        <f t="shared" si="3"/>
        <v>3</v>
      </c>
      <c r="P17" s="5">
        <f t="shared" si="3"/>
        <v>4</v>
      </c>
      <c r="Q17" s="4">
        <f t="shared" si="3"/>
        <v>5</v>
      </c>
      <c r="R17" s="4">
        <f t="shared" si="3"/>
        <v>6</v>
      </c>
      <c r="S17" s="4">
        <f t="shared" si="3"/>
        <v>7</v>
      </c>
      <c r="T17" s="4">
        <f t="shared" si="3"/>
        <v>8</v>
      </c>
      <c r="U17" s="4">
        <f t="shared" si="3"/>
        <v>9</v>
      </c>
      <c r="V17" s="5">
        <f t="shared" si="3"/>
        <v>10</v>
      </c>
      <c r="W17" s="5">
        <f t="shared" si="3"/>
        <v>11</v>
      </c>
      <c r="X17" s="4">
        <f t="shared" si="3"/>
        <v>12</v>
      </c>
      <c r="Y17" s="4">
        <f t="shared" si="3"/>
        <v>13</v>
      </c>
      <c r="Z17" s="4">
        <f t="shared" si="3"/>
        <v>14</v>
      </c>
      <c r="AA17" s="4">
        <f t="shared" si="3"/>
        <v>15</v>
      </c>
      <c r="AB17" s="4">
        <f t="shared" si="3"/>
        <v>16</v>
      </c>
      <c r="AC17" s="5">
        <f t="shared" si="3"/>
        <v>17</v>
      </c>
      <c r="AD17" s="5">
        <f t="shared" si="3"/>
        <v>18</v>
      </c>
      <c r="AE17" s="4">
        <f t="shared" si="3"/>
        <v>19</v>
      </c>
      <c r="AF17" s="4">
        <f t="shared" si="3"/>
        <v>20</v>
      </c>
      <c r="AG17" s="4">
        <f t="shared" si="3"/>
        <v>21</v>
      </c>
      <c r="AH17" s="4">
        <f t="shared" si="3"/>
        <v>22</v>
      </c>
      <c r="AI17" s="4">
        <f t="shared" si="3"/>
        <v>23</v>
      </c>
      <c r="AJ17" s="5">
        <f t="shared" si="3"/>
        <v>24</v>
      </c>
      <c r="AK17" s="5">
        <f t="shared" si="3"/>
        <v>25</v>
      </c>
      <c r="AL17" s="4">
        <f t="shared" si="3"/>
        <v>26</v>
      </c>
      <c r="AM17" s="4">
        <f t="shared" si="3"/>
        <v>27</v>
      </c>
      <c r="AN17" s="4">
        <f t="shared" si="3"/>
        <v>28</v>
      </c>
      <c r="AO17" s="15">
        <f>1+AN17</f>
        <v>29</v>
      </c>
      <c r="AP17" s="15">
        <f>1+AO17</f>
        <v>30</v>
      </c>
      <c r="AQ17" s="5">
        <f t="shared" si="3"/>
        <v>31</v>
      </c>
      <c r="AR17" s="7"/>
      <c r="AS17" s="7"/>
      <c r="AT17" s="31"/>
      <c r="AU17" s="29"/>
    </row>
    <row r="18" spans="2:47" ht="18.75">
      <c r="B18" s="4"/>
      <c r="C18" s="6"/>
      <c r="D18" s="6"/>
      <c r="E18" s="6"/>
      <c r="F18" s="6"/>
      <c r="G18" s="6"/>
      <c r="H18" s="7"/>
      <c r="I18" s="7"/>
      <c r="J18" s="7"/>
      <c r="K18" s="7"/>
      <c r="L18" s="7"/>
      <c r="M18" s="4"/>
      <c r="N18" s="4"/>
      <c r="O18" s="5"/>
      <c r="P18" s="5"/>
      <c r="Q18" s="4"/>
      <c r="R18" s="4"/>
      <c r="S18" s="4"/>
      <c r="T18" s="4"/>
      <c r="U18" s="4"/>
      <c r="V18" s="5"/>
      <c r="W18" s="5"/>
      <c r="X18" s="4"/>
      <c r="Y18" s="4"/>
      <c r="Z18" s="4"/>
      <c r="AA18" s="4"/>
      <c r="AB18" s="4"/>
      <c r="AC18" s="5"/>
      <c r="AD18" s="5"/>
      <c r="AE18" s="4"/>
      <c r="AF18" s="4"/>
      <c r="AG18" s="4"/>
      <c r="AH18" s="4"/>
      <c r="AI18" s="4"/>
      <c r="AJ18" s="5"/>
      <c r="AK18" s="5"/>
      <c r="AL18" s="4"/>
      <c r="AM18" s="4"/>
      <c r="AN18" s="4"/>
      <c r="AO18" s="4"/>
      <c r="AP18" s="4"/>
      <c r="AQ18" s="5"/>
      <c r="AR18" s="7"/>
      <c r="AS18" s="7"/>
      <c r="AT18" s="31"/>
      <c r="AU18" s="29"/>
    </row>
    <row r="19" spans="2:47" ht="18.75">
      <c r="B19" s="4"/>
      <c r="C19" s="6"/>
      <c r="D19" s="6"/>
      <c r="E19" s="6"/>
      <c r="F19" s="6"/>
      <c r="G19" s="6"/>
      <c r="H19" s="7"/>
      <c r="I19" s="7"/>
      <c r="J19" s="7"/>
      <c r="K19" s="7"/>
      <c r="L19" s="7"/>
      <c r="M19" s="4">
        <f>+$V$1</f>
        <v>7.5</v>
      </c>
      <c r="N19" s="4">
        <f>+$V$1</f>
        <v>7.5</v>
      </c>
      <c r="O19" s="5">
        <v>0</v>
      </c>
      <c r="P19" s="5">
        <v>0</v>
      </c>
      <c r="Q19" s="4">
        <f>+$V$1</f>
        <v>7.5</v>
      </c>
      <c r="R19" s="4">
        <f>+$V$1</f>
        <v>7.5</v>
      </c>
      <c r="S19" s="4">
        <f>+$V$1</f>
        <v>7.5</v>
      </c>
      <c r="T19" s="4">
        <f>+$V$1</f>
        <v>7.5</v>
      </c>
      <c r="U19" s="4">
        <f>+$V$1</f>
        <v>7.5</v>
      </c>
      <c r="V19" s="5">
        <v>0</v>
      </c>
      <c r="W19" s="5">
        <v>0</v>
      </c>
      <c r="X19" s="4">
        <f>+$V$1</f>
        <v>7.5</v>
      </c>
      <c r="Y19" s="4">
        <f>+$V$1</f>
        <v>7.5</v>
      </c>
      <c r="Z19" s="4">
        <f>+$V$1</f>
        <v>7.5</v>
      </c>
      <c r="AA19" s="4">
        <f>+$V$1</f>
        <v>7.5</v>
      </c>
      <c r="AB19" s="4">
        <f>+$V$1</f>
        <v>7.5</v>
      </c>
      <c r="AC19" s="5">
        <v>0</v>
      </c>
      <c r="AD19" s="5">
        <v>0</v>
      </c>
      <c r="AE19" s="4">
        <f>+$V$1</f>
        <v>7.5</v>
      </c>
      <c r="AF19" s="4">
        <f>+$V$1</f>
        <v>7.5</v>
      </c>
      <c r="AG19" s="4">
        <f>+$V$1</f>
        <v>7.5</v>
      </c>
      <c r="AH19" s="4">
        <f>+$V$1</f>
        <v>7.5</v>
      </c>
      <c r="AI19" s="4">
        <f>+$V$1</f>
        <v>7.5</v>
      </c>
      <c r="AJ19" s="5">
        <v>0</v>
      </c>
      <c r="AK19" s="5">
        <v>0</v>
      </c>
      <c r="AL19" s="4">
        <f>+$V$1</f>
        <v>7.5</v>
      </c>
      <c r="AM19" s="4">
        <f>+$V$1</f>
        <v>7.5</v>
      </c>
      <c r="AN19" s="4">
        <f>+$V$1</f>
        <v>7.5</v>
      </c>
      <c r="AO19" s="5">
        <v>0</v>
      </c>
      <c r="AP19" s="5">
        <v>0</v>
      </c>
      <c r="AQ19" s="5">
        <v>0</v>
      </c>
      <c r="AR19" s="7"/>
      <c r="AS19" s="7"/>
      <c r="AT19" s="81">
        <f>SUM(C19:AS19)</f>
        <v>150</v>
      </c>
      <c r="AU19" s="29">
        <f>+AT19/$V$1</f>
        <v>20</v>
      </c>
    </row>
    <row r="20" spans="2:47" ht="18.75">
      <c r="B20" s="4"/>
      <c r="C20" s="4"/>
      <c r="D20" s="4"/>
      <c r="E20" s="4"/>
      <c r="F20" s="4"/>
      <c r="G20" s="4"/>
      <c r="H20" s="5"/>
      <c r="I20" s="5"/>
      <c r="J20" s="4"/>
      <c r="K20" s="4"/>
      <c r="L20" s="4"/>
      <c r="M20" s="4"/>
      <c r="N20" s="4"/>
      <c r="O20" s="5"/>
      <c r="P20" s="5"/>
      <c r="Q20" s="4"/>
      <c r="R20" s="4"/>
      <c r="S20" s="4"/>
      <c r="T20" s="4"/>
      <c r="U20" s="4"/>
      <c r="V20" s="5"/>
      <c r="W20" s="5"/>
      <c r="X20" s="4"/>
      <c r="Y20" s="4"/>
      <c r="Z20" s="4"/>
      <c r="AA20" s="4"/>
      <c r="AB20" s="4"/>
      <c r="AC20" s="5"/>
      <c r="AD20" s="5"/>
      <c r="AE20" s="4"/>
      <c r="AF20" s="4"/>
      <c r="AG20" s="4"/>
      <c r="AH20" s="4"/>
      <c r="AI20" s="4"/>
      <c r="AJ20" s="5"/>
      <c r="AK20" s="5"/>
      <c r="AL20" s="4"/>
      <c r="AM20" s="4"/>
      <c r="AN20" s="4"/>
      <c r="AO20" s="4"/>
      <c r="AP20" s="4"/>
      <c r="AQ20" s="5"/>
      <c r="AR20" s="5"/>
      <c r="AS20" s="5"/>
      <c r="AT20" s="31"/>
      <c r="AU20" s="29"/>
    </row>
    <row r="21" spans="2:47" ht="18.75">
      <c r="B21" s="4"/>
      <c r="C21" s="37"/>
      <c r="D21" s="37"/>
      <c r="E21" s="37"/>
      <c r="F21" s="37"/>
      <c r="G21" s="37"/>
      <c r="H21" s="37"/>
      <c r="I21" s="37" t="s">
        <v>11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8"/>
      <c r="AU21" s="39"/>
    </row>
    <row r="22" spans="2:47" ht="18.75">
      <c r="B22" s="4"/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5" t="s">
        <v>6</v>
      </c>
      <c r="I22" s="5" t="s">
        <v>7</v>
      </c>
      <c r="J22" s="4" t="s">
        <v>1</v>
      </c>
      <c r="K22" s="4" t="s">
        <v>2</v>
      </c>
      <c r="L22" s="4" t="s">
        <v>3</v>
      </c>
      <c r="M22" s="4" t="s">
        <v>4</v>
      </c>
      <c r="N22" s="4" t="s">
        <v>5</v>
      </c>
      <c r="O22" s="5" t="s">
        <v>6</v>
      </c>
      <c r="P22" s="5" t="s">
        <v>7</v>
      </c>
      <c r="Q22" s="4" t="s">
        <v>1</v>
      </c>
      <c r="R22" s="4" t="s">
        <v>2</v>
      </c>
      <c r="S22" s="4" t="s">
        <v>3</v>
      </c>
      <c r="T22" s="4" t="s">
        <v>4</v>
      </c>
      <c r="U22" s="4" t="s">
        <v>5</v>
      </c>
      <c r="V22" s="5" t="s">
        <v>6</v>
      </c>
      <c r="W22" s="5" t="s">
        <v>7</v>
      </c>
      <c r="X22" s="4" t="s">
        <v>1</v>
      </c>
      <c r="Y22" s="4" t="s">
        <v>2</v>
      </c>
      <c r="Z22" s="4" t="s">
        <v>3</v>
      </c>
      <c r="AA22" s="4" t="s">
        <v>4</v>
      </c>
      <c r="AB22" s="4" t="s">
        <v>5</v>
      </c>
      <c r="AC22" s="5" t="s">
        <v>6</v>
      </c>
      <c r="AD22" s="5" t="s">
        <v>7</v>
      </c>
      <c r="AE22" s="4" t="s">
        <v>1</v>
      </c>
      <c r="AF22" s="4" t="s">
        <v>2</v>
      </c>
      <c r="AG22" s="4" t="s">
        <v>3</v>
      </c>
      <c r="AH22" s="4" t="s">
        <v>4</v>
      </c>
      <c r="AI22" s="4" t="s">
        <v>5</v>
      </c>
      <c r="AJ22" s="5" t="s">
        <v>6</v>
      </c>
      <c r="AK22" s="5" t="s">
        <v>7</v>
      </c>
      <c r="AL22" s="4" t="s">
        <v>1</v>
      </c>
      <c r="AM22" s="4" t="s">
        <v>2</v>
      </c>
      <c r="AN22" s="4" t="s">
        <v>3</v>
      </c>
      <c r="AO22" s="4" t="s">
        <v>4</v>
      </c>
      <c r="AP22" s="4" t="s">
        <v>5</v>
      </c>
      <c r="AQ22" s="5" t="s">
        <v>6</v>
      </c>
      <c r="AR22" s="5" t="s">
        <v>7</v>
      </c>
      <c r="AS22" s="5"/>
      <c r="AT22" s="31"/>
      <c r="AU22" s="29"/>
    </row>
    <row r="23" spans="2:47" ht="18.75">
      <c r="B23" s="4"/>
      <c r="C23" s="6"/>
      <c r="D23" s="6"/>
      <c r="E23" s="6"/>
      <c r="F23" s="6"/>
      <c r="G23" s="6"/>
      <c r="H23" s="7"/>
      <c r="I23" s="5">
        <v>1</v>
      </c>
      <c r="J23" s="4">
        <f aca="true" t="shared" si="4" ref="J23:AL23">1+I23</f>
        <v>2</v>
      </c>
      <c r="K23" s="4">
        <f t="shared" si="4"/>
        <v>3</v>
      </c>
      <c r="L23" s="4">
        <f t="shared" si="4"/>
        <v>4</v>
      </c>
      <c r="M23" s="4">
        <f t="shared" si="4"/>
        <v>5</v>
      </c>
      <c r="N23" s="4">
        <f t="shared" si="4"/>
        <v>6</v>
      </c>
      <c r="O23" s="5">
        <f t="shared" si="4"/>
        <v>7</v>
      </c>
      <c r="P23" s="5">
        <f t="shared" si="4"/>
        <v>8</v>
      </c>
      <c r="Q23" s="4">
        <f t="shared" si="4"/>
        <v>9</v>
      </c>
      <c r="R23" s="4">
        <f t="shared" si="4"/>
        <v>10</v>
      </c>
      <c r="S23" s="4">
        <f t="shared" si="4"/>
        <v>11</v>
      </c>
      <c r="T23" s="4">
        <f t="shared" si="4"/>
        <v>12</v>
      </c>
      <c r="U23" s="4">
        <f t="shared" si="4"/>
        <v>13</v>
      </c>
      <c r="V23" s="5">
        <f t="shared" si="4"/>
        <v>14</v>
      </c>
      <c r="W23" s="5">
        <f t="shared" si="4"/>
        <v>15</v>
      </c>
      <c r="X23" s="4">
        <f t="shared" si="4"/>
        <v>16</v>
      </c>
      <c r="Y23" s="4">
        <f t="shared" si="4"/>
        <v>17</v>
      </c>
      <c r="Z23" s="4">
        <f t="shared" si="4"/>
        <v>18</v>
      </c>
      <c r="AA23" s="4">
        <f t="shared" si="4"/>
        <v>19</v>
      </c>
      <c r="AB23" s="4">
        <f t="shared" si="4"/>
        <v>20</v>
      </c>
      <c r="AC23" s="5">
        <f t="shared" si="4"/>
        <v>21</v>
      </c>
      <c r="AD23" s="5">
        <f t="shared" si="4"/>
        <v>22</v>
      </c>
      <c r="AE23" s="4">
        <f t="shared" si="4"/>
        <v>23</v>
      </c>
      <c r="AF23" s="4">
        <f t="shared" si="4"/>
        <v>24</v>
      </c>
      <c r="AG23" s="4">
        <f t="shared" si="4"/>
        <v>25</v>
      </c>
      <c r="AH23" s="4">
        <f t="shared" si="4"/>
        <v>26</v>
      </c>
      <c r="AI23" s="4">
        <f t="shared" si="4"/>
        <v>27</v>
      </c>
      <c r="AJ23" s="5">
        <f t="shared" si="4"/>
        <v>28</v>
      </c>
      <c r="AK23" s="5">
        <f t="shared" si="4"/>
        <v>29</v>
      </c>
      <c r="AL23" s="4">
        <f t="shared" si="4"/>
        <v>30</v>
      </c>
      <c r="AM23" s="7"/>
      <c r="AN23" s="7"/>
      <c r="AO23" s="7"/>
      <c r="AP23" s="7"/>
      <c r="AQ23" s="7"/>
      <c r="AR23" s="7"/>
      <c r="AS23" s="7"/>
      <c r="AT23" s="31"/>
      <c r="AU23" s="29"/>
    </row>
    <row r="24" spans="2:47" ht="18.75">
      <c r="B24" s="4"/>
      <c r="C24" s="6"/>
      <c r="D24" s="6"/>
      <c r="E24" s="6"/>
      <c r="F24" s="6"/>
      <c r="G24" s="6"/>
      <c r="H24" s="7"/>
      <c r="I24" s="5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5"/>
      <c r="W24" s="5"/>
      <c r="X24" s="4"/>
      <c r="Y24" s="4"/>
      <c r="Z24" s="4"/>
      <c r="AA24" s="4"/>
      <c r="AB24" s="4"/>
      <c r="AC24" s="5"/>
      <c r="AD24" s="5"/>
      <c r="AE24" s="4"/>
      <c r="AF24" s="4"/>
      <c r="AG24" s="4"/>
      <c r="AH24" s="4"/>
      <c r="AI24" s="4"/>
      <c r="AJ24" s="5"/>
      <c r="AK24" s="5"/>
      <c r="AL24" s="4"/>
      <c r="AM24" s="7"/>
      <c r="AN24" s="7"/>
      <c r="AO24" s="7"/>
      <c r="AP24" s="7"/>
      <c r="AQ24" s="7"/>
      <c r="AR24" s="7"/>
      <c r="AS24" s="7"/>
      <c r="AT24" s="31"/>
      <c r="AU24" s="29"/>
    </row>
    <row r="25" spans="2:47" ht="18.75">
      <c r="B25" s="4"/>
      <c r="C25" s="6"/>
      <c r="D25" s="6"/>
      <c r="E25" s="6"/>
      <c r="F25" s="6"/>
      <c r="G25" s="6"/>
      <c r="H25" s="7"/>
      <c r="I25" s="5">
        <v>0</v>
      </c>
      <c r="J25" s="4">
        <f>+$V$1</f>
        <v>7.5</v>
      </c>
      <c r="K25" s="4">
        <f>+$V$1</f>
        <v>7.5</v>
      </c>
      <c r="L25" s="4">
        <f>+$V$1</f>
        <v>7.5</v>
      </c>
      <c r="M25" s="4">
        <f>+$V$1</f>
        <v>7.5</v>
      </c>
      <c r="N25" s="4">
        <f>+$V$1</f>
        <v>7.5</v>
      </c>
      <c r="O25" s="5">
        <v>0</v>
      </c>
      <c r="P25" s="5">
        <v>0</v>
      </c>
      <c r="Q25" s="4">
        <f>+$V$1</f>
        <v>7.5</v>
      </c>
      <c r="R25" s="4">
        <f>+$V$1</f>
        <v>7.5</v>
      </c>
      <c r="S25" s="4">
        <f>+$V$1</f>
        <v>7.5</v>
      </c>
      <c r="T25" s="4">
        <f>+$V$1</f>
        <v>7.5</v>
      </c>
      <c r="U25" s="4">
        <f>+$V$1</f>
        <v>7.5</v>
      </c>
      <c r="V25" s="5">
        <v>0</v>
      </c>
      <c r="W25" s="5">
        <v>0</v>
      </c>
      <c r="X25" s="4">
        <f>+$V$1</f>
        <v>7.5</v>
      </c>
      <c r="Y25" s="4">
        <f>+$V$1</f>
        <v>7.5</v>
      </c>
      <c r="Z25" s="4">
        <f>+$V$1</f>
        <v>7.5</v>
      </c>
      <c r="AA25" s="4">
        <f>+$V$1</f>
        <v>7.5</v>
      </c>
      <c r="AB25" s="4">
        <f>+$V$1</f>
        <v>7.5</v>
      </c>
      <c r="AC25" s="5">
        <v>0</v>
      </c>
      <c r="AD25" s="5">
        <v>0</v>
      </c>
      <c r="AE25" s="4">
        <f>+$V$1</f>
        <v>7.5</v>
      </c>
      <c r="AF25" s="4">
        <f>+$V$1</f>
        <v>7.5</v>
      </c>
      <c r="AG25" s="4">
        <f>+$V$1</f>
        <v>7.5</v>
      </c>
      <c r="AH25" s="4">
        <f>+$V$1</f>
        <v>7.5</v>
      </c>
      <c r="AI25" s="4">
        <f>+$V$1</f>
        <v>7.5</v>
      </c>
      <c r="AJ25" s="5">
        <v>0</v>
      </c>
      <c r="AK25" s="5">
        <v>0</v>
      </c>
      <c r="AL25" s="4">
        <f>+$V$1</f>
        <v>7.5</v>
      </c>
      <c r="AM25" s="7"/>
      <c r="AN25" s="7"/>
      <c r="AO25" s="7"/>
      <c r="AP25" s="7"/>
      <c r="AQ25" s="7"/>
      <c r="AR25" s="7"/>
      <c r="AS25" s="7"/>
      <c r="AT25" s="81">
        <f>SUM(C25:AL25)</f>
        <v>157.5</v>
      </c>
      <c r="AU25" s="29">
        <f>+AT25/$V$1</f>
        <v>21</v>
      </c>
    </row>
    <row r="26" spans="2:47" ht="18.75">
      <c r="B26" s="4"/>
      <c r="C26" s="4"/>
      <c r="D26" s="4"/>
      <c r="E26" s="4"/>
      <c r="F26" s="4"/>
      <c r="G26" s="4"/>
      <c r="H26" s="5"/>
      <c r="I26" s="5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5"/>
      <c r="W26" s="5"/>
      <c r="X26" s="4"/>
      <c r="Y26" s="4"/>
      <c r="Z26" s="4"/>
      <c r="AA26" s="4"/>
      <c r="AB26" s="4"/>
      <c r="AC26" s="5"/>
      <c r="AD26" s="5"/>
      <c r="AE26" s="4"/>
      <c r="AF26" s="4"/>
      <c r="AG26" s="4"/>
      <c r="AH26" s="4"/>
      <c r="AI26" s="4"/>
      <c r="AJ26" s="5"/>
      <c r="AK26" s="5"/>
      <c r="AL26" s="4"/>
      <c r="AM26" s="4"/>
      <c r="AN26" s="4"/>
      <c r="AO26" s="4"/>
      <c r="AP26" s="4"/>
      <c r="AQ26" s="5"/>
      <c r="AR26" s="5"/>
      <c r="AS26" s="5"/>
      <c r="AT26" s="31"/>
      <c r="AU26" s="29"/>
    </row>
    <row r="27" spans="2:47" ht="18.75">
      <c r="B27" s="4"/>
      <c r="C27" s="37"/>
      <c r="D27" s="37"/>
      <c r="E27" s="37"/>
      <c r="F27" s="37"/>
      <c r="G27" s="37"/>
      <c r="H27" s="37"/>
      <c r="I27" s="37" t="s">
        <v>12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8"/>
      <c r="AU27" s="39"/>
    </row>
    <row r="28" spans="2:47" ht="18.75">
      <c r="B28" s="4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5" t="s">
        <v>6</v>
      </c>
      <c r="I28" s="5" t="s">
        <v>7</v>
      </c>
      <c r="J28" s="4" t="s">
        <v>1</v>
      </c>
      <c r="K28" s="15" t="s">
        <v>2</v>
      </c>
      <c r="L28" s="4" t="s">
        <v>3</v>
      </c>
      <c r="M28" s="4" t="s">
        <v>4</v>
      </c>
      <c r="N28" s="4" t="s">
        <v>5</v>
      </c>
      <c r="O28" s="5" t="s">
        <v>6</v>
      </c>
      <c r="P28" s="5" t="s">
        <v>7</v>
      </c>
      <c r="Q28" s="4" t="s">
        <v>1</v>
      </c>
      <c r="R28" s="4" t="s">
        <v>2</v>
      </c>
      <c r="S28" s="4" t="s">
        <v>3</v>
      </c>
      <c r="T28" s="4" t="s">
        <v>4</v>
      </c>
      <c r="U28" s="4" t="s">
        <v>5</v>
      </c>
      <c r="V28" s="5" t="s">
        <v>6</v>
      </c>
      <c r="W28" s="5" t="s">
        <v>7</v>
      </c>
      <c r="X28" s="4" t="s">
        <v>1</v>
      </c>
      <c r="Y28" s="4" t="s">
        <v>2</v>
      </c>
      <c r="Z28" s="4" t="s">
        <v>3</v>
      </c>
      <c r="AA28" s="4" t="s">
        <v>4</v>
      </c>
      <c r="AB28" s="4" t="s">
        <v>5</v>
      </c>
      <c r="AC28" s="5" t="s">
        <v>6</v>
      </c>
      <c r="AD28" s="5" t="s">
        <v>7</v>
      </c>
      <c r="AE28" s="4" t="s">
        <v>1</v>
      </c>
      <c r="AF28" s="85" t="s">
        <v>2</v>
      </c>
      <c r="AG28" s="4" t="s">
        <v>3</v>
      </c>
      <c r="AH28" s="4" t="s">
        <v>4</v>
      </c>
      <c r="AI28" s="4" t="s">
        <v>5</v>
      </c>
      <c r="AJ28" s="5" t="s">
        <v>6</v>
      </c>
      <c r="AK28" s="5" t="s">
        <v>7</v>
      </c>
      <c r="AL28" s="4" t="s">
        <v>1</v>
      </c>
      <c r="AM28" s="4" t="s">
        <v>2</v>
      </c>
      <c r="AN28" s="4" t="s">
        <v>3</v>
      </c>
      <c r="AO28" s="15" t="s">
        <v>4</v>
      </c>
      <c r="AP28" s="4" t="s">
        <v>5</v>
      </c>
      <c r="AQ28" s="5" t="s">
        <v>6</v>
      </c>
      <c r="AR28" s="5" t="s">
        <v>7</v>
      </c>
      <c r="AS28" s="4" t="s">
        <v>1</v>
      </c>
      <c r="AT28" s="31"/>
      <c r="AU28" s="29"/>
    </row>
    <row r="29" spans="2:47" ht="18.75">
      <c r="B29" s="4"/>
      <c r="C29" s="6"/>
      <c r="D29" s="6"/>
      <c r="E29" s="6"/>
      <c r="F29" s="6"/>
      <c r="G29" s="6"/>
      <c r="H29" s="7"/>
      <c r="I29" s="7"/>
      <c r="J29" s="6"/>
      <c r="K29" s="15">
        <f aca="true" t="shared" si="5" ref="K29:AO29">1+J29</f>
        <v>1</v>
      </c>
      <c r="L29" s="4">
        <f t="shared" si="5"/>
        <v>2</v>
      </c>
      <c r="M29" s="4">
        <f t="shared" si="5"/>
        <v>3</v>
      </c>
      <c r="N29" s="4">
        <f t="shared" si="5"/>
        <v>4</v>
      </c>
      <c r="O29" s="5">
        <f t="shared" si="5"/>
        <v>5</v>
      </c>
      <c r="P29" s="5">
        <f t="shared" si="5"/>
        <v>6</v>
      </c>
      <c r="Q29" s="4">
        <f t="shared" si="5"/>
        <v>7</v>
      </c>
      <c r="R29" s="4">
        <f t="shared" si="5"/>
        <v>8</v>
      </c>
      <c r="S29" s="4">
        <f t="shared" si="5"/>
        <v>9</v>
      </c>
      <c r="T29" s="4">
        <f t="shared" si="5"/>
        <v>10</v>
      </c>
      <c r="U29" s="4">
        <f t="shared" si="5"/>
        <v>11</v>
      </c>
      <c r="V29" s="5">
        <f t="shared" si="5"/>
        <v>12</v>
      </c>
      <c r="W29" s="5">
        <f t="shared" si="5"/>
        <v>13</v>
      </c>
      <c r="X29" s="4">
        <f t="shared" si="5"/>
        <v>14</v>
      </c>
      <c r="Y29" s="4">
        <f t="shared" si="5"/>
        <v>15</v>
      </c>
      <c r="Z29" s="4">
        <f t="shared" si="5"/>
        <v>16</v>
      </c>
      <c r="AA29" s="4">
        <f t="shared" si="5"/>
        <v>17</v>
      </c>
      <c r="AB29" s="4">
        <f t="shared" si="5"/>
        <v>18</v>
      </c>
      <c r="AC29" s="5">
        <f t="shared" si="5"/>
        <v>19</v>
      </c>
      <c r="AD29" s="5">
        <f t="shared" si="5"/>
        <v>20</v>
      </c>
      <c r="AE29" s="4">
        <f t="shared" si="5"/>
        <v>21</v>
      </c>
      <c r="AF29" s="86">
        <f t="shared" si="5"/>
        <v>22</v>
      </c>
      <c r="AG29" s="4">
        <f t="shared" si="5"/>
        <v>23</v>
      </c>
      <c r="AH29" s="4">
        <f t="shared" si="5"/>
        <v>24</v>
      </c>
      <c r="AI29" s="4">
        <f t="shared" si="5"/>
        <v>25</v>
      </c>
      <c r="AJ29" s="5">
        <f t="shared" si="5"/>
        <v>26</v>
      </c>
      <c r="AK29" s="5">
        <f t="shared" si="5"/>
        <v>27</v>
      </c>
      <c r="AL29" s="4">
        <f t="shared" si="5"/>
        <v>28</v>
      </c>
      <c r="AM29" s="4">
        <f t="shared" si="5"/>
        <v>29</v>
      </c>
      <c r="AN29" s="4">
        <f t="shared" si="5"/>
        <v>30</v>
      </c>
      <c r="AO29" s="15">
        <f t="shared" si="5"/>
        <v>31</v>
      </c>
      <c r="AP29" s="7"/>
      <c r="AQ29" s="7"/>
      <c r="AR29" s="7"/>
      <c r="AS29" s="7"/>
      <c r="AT29" s="31"/>
      <c r="AU29" s="29"/>
    </row>
    <row r="30" spans="2:47" ht="18.75">
      <c r="B30" s="4"/>
      <c r="C30" s="6"/>
      <c r="D30" s="6"/>
      <c r="E30" s="6"/>
      <c r="F30" s="6"/>
      <c r="G30" s="6"/>
      <c r="H30" s="7"/>
      <c r="I30" s="7"/>
      <c r="J30" s="6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5"/>
      <c r="W30" s="5"/>
      <c r="X30" s="4"/>
      <c r="Y30" s="4"/>
      <c r="Z30" s="4"/>
      <c r="AA30" s="4"/>
      <c r="AB30" s="4"/>
      <c r="AC30" s="5"/>
      <c r="AD30" s="5"/>
      <c r="AE30" s="4"/>
      <c r="AF30" s="4"/>
      <c r="AG30" s="4"/>
      <c r="AH30" s="4"/>
      <c r="AI30" s="4"/>
      <c r="AJ30" s="5"/>
      <c r="AK30" s="5"/>
      <c r="AL30" s="4"/>
      <c r="AM30" s="4"/>
      <c r="AN30" s="4"/>
      <c r="AO30" s="4"/>
      <c r="AP30" s="7"/>
      <c r="AQ30" s="7"/>
      <c r="AR30" s="7"/>
      <c r="AS30" s="7"/>
      <c r="AT30" s="31"/>
      <c r="AU30" s="29"/>
    </row>
    <row r="31" spans="2:47" ht="18.75">
      <c r="B31" s="4"/>
      <c r="C31" s="6"/>
      <c r="D31" s="6"/>
      <c r="E31" s="6"/>
      <c r="F31" s="6"/>
      <c r="G31" s="6"/>
      <c r="H31" s="7"/>
      <c r="I31" s="7"/>
      <c r="J31" s="6"/>
      <c r="K31" s="5">
        <v>0</v>
      </c>
      <c r="L31" s="4">
        <f>+$V$1</f>
        <v>7.5</v>
      </c>
      <c r="M31" s="4">
        <f>+$V$1</f>
        <v>7.5</v>
      </c>
      <c r="N31" s="4">
        <f>+$V$1</f>
        <v>7.5</v>
      </c>
      <c r="O31" s="5">
        <v>0</v>
      </c>
      <c r="P31" s="5">
        <v>0</v>
      </c>
      <c r="Q31" s="4">
        <f>+$V$1</f>
        <v>7.5</v>
      </c>
      <c r="R31" s="4">
        <f>+$V$1</f>
        <v>7.5</v>
      </c>
      <c r="S31" s="4">
        <f>+$V$1</f>
        <v>7.5</v>
      </c>
      <c r="T31" s="4">
        <f>+$V$1</f>
        <v>7.5</v>
      </c>
      <c r="U31" s="4">
        <f>+$V$1</f>
        <v>7.5</v>
      </c>
      <c r="V31" s="5">
        <v>0</v>
      </c>
      <c r="W31" s="5">
        <v>0</v>
      </c>
      <c r="X31" s="4">
        <f>+$V$1</f>
        <v>7.5</v>
      </c>
      <c r="Y31" s="4">
        <f>+$V$1</f>
        <v>7.5</v>
      </c>
      <c r="Z31" s="4">
        <f>+$V$1</f>
        <v>7.5</v>
      </c>
      <c r="AA31" s="4">
        <f>+$V$1</f>
        <v>7.5</v>
      </c>
      <c r="AB31" s="4">
        <f>+$V$1</f>
        <v>7.5</v>
      </c>
      <c r="AC31" s="5">
        <v>0</v>
      </c>
      <c r="AD31" s="5">
        <v>0</v>
      </c>
      <c r="AE31" s="4">
        <f>+$V$1</f>
        <v>7.5</v>
      </c>
      <c r="AF31" s="4">
        <f>+$V$1</f>
        <v>7.5</v>
      </c>
      <c r="AG31" s="4">
        <f>+$V$1</f>
        <v>7.5</v>
      </c>
      <c r="AH31" s="4">
        <f>+$V$1</f>
        <v>7.5</v>
      </c>
      <c r="AI31" s="4">
        <f>+$V$1</f>
        <v>7.5</v>
      </c>
      <c r="AJ31" s="5">
        <v>0</v>
      </c>
      <c r="AK31" s="5">
        <v>0</v>
      </c>
      <c r="AL31" s="4">
        <f>+$V$1</f>
        <v>7.5</v>
      </c>
      <c r="AM31" s="4">
        <f>+$V$1</f>
        <v>7.5</v>
      </c>
      <c r="AN31" s="4">
        <f>+$V$1</f>
        <v>7.5</v>
      </c>
      <c r="AO31" s="5">
        <v>0</v>
      </c>
      <c r="AP31" s="7"/>
      <c r="AQ31" s="7"/>
      <c r="AR31" s="7"/>
      <c r="AS31" s="7"/>
      <c r="AT31" s="81">
        <f>SUM(C31:AS31)</f>
        <v>157.5</v>
      </c>
      <c r="AU31" s="29">
        <f>+AT31/$V$1</f>
        <v>21</v>
      </c>
    </row>
    <row r="32" spans="2:47" ht="18.75">
      <c r="B32" s="4"/>
      <c r="C32" s="4"/>
      <c r="D32" s="4"/>
      <c r="E32" s="4"/>
      <c r="F32" s="4"/>
      <c r="G32" s="4"/>
      <c r="H32" s="5"/>
      <c r="I32" s="5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5"/>
      <c r="W32" s="5"/>
      <c r="X32" s="4"/>
      <c r="Y32" s="4"/>
      <c r="Z32" s="4"/>
      <c r="AA32" s="4"/>
      <c r="AB32" s="4"/>
      <c r="AC32" s="5"/>
      <c r="AD32" s="5"/>
      <c r="AE32" s="4"/>
      <c r="AF32" s="4"/>
      <c r="AG32" s="4"/>
      <c r="AH32" s="4"/>
      <c r="AI32" s="4"/>
      <c r="AJ32" s="5"/>
      <c r="AK32" s="5"/>
      <c r="AL32" s="4"/>
      <c r="AM32" s="4"/>
      <c r="AN32" s="4"/>
      <c r="AO32" s="4"/>
      <c r="AP32" s="4"/>
      <c r="AQ32" s="5"/>
      <c r="AR32" s="5"/>
      <c r="AS32" s="5"/>
      <c r="AT32" s="31"/>
      <c r="AU32" s="29"/>
    </row>
    <row r="33" spans="2:47" ht="18.75">
      <c r="B33" s="4"/>
      <c r="C33" s="37"/>
      <c r="D33" s="37"/>
      <c r="E33" s="37"/>
      <c r="F33" s="37"/>
      <c r="G33" s="37"/>
      <c r="H33" s="37"/>
      <c r="I33" s="37" t="s">
        <v>13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8"/>
      <c r="AU33" s="39"/>
    </row>
    <row r="34" spans="2:51" ht="18.75">
      <c r="B34" s="4"/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5" t="s">
        <v>6</v>
      </c>
      <c r="I34" s="5" t="s">
        <v>7</v>
      </c>
      <c r="J34" s="4" t="s">
        <v>1</v>
      </c>
      <c r="K34" s="4" t="s">
        <v>2</v>
      </c>
      <c r="L34" s="4" t="s">
        <v>3</v>
      </c>
      <c r="M34" s="4" t="s">
        <v>4</v>
      </c>
      <c r="N34" s="4" t="s">
        <v>5</v>
      </c>
      <c r="O34" s="5" t="s">
        <v>6</v>
      </c>
      <c r="P34" s="5" t="s">
        <v>7</v>
      </c>
      <c r="Q34" s="4" t="s">
        <v>1</v>
      </c>
      <c r="R34" s="4" t="s">
        <v>2</v>
      </c>
      <c r="S34" s="4" t="s">
        <v>3</v>
      </c>
      <c r="T34" s="4" t="s">
        <v>4</v>
      </c>
      <c r="U34" s="4" t="s">
        <v>5</v>
      </c>
      <c r="V34" s="5" t="s">
        <v>6</v>
      </c>
      <c r="W34" s="5" t="s">
        <v>7</v>
      </c>
      <c r="X34" s="4" t="s">
        <v>1</v>
      </c>
      <c r="Y34" s="4" t="s">
        <v>2</v>
      </c>
      <c r="Z34" s="4" t="s">
        <v>3</v>
      </c>
      <c r="AA34" s="4" t="s">
        <v>4</v>
      </c>
      <c r="AB34" s="4" t="s">
        <v>5</v>
      </c>
      <c r="AC34" s="5" t="s">
        <v>6</v>
      </c>
      <c r="AD34" s="5" t="s">
        <v>7</v>
      </c>
      <c r="AE34" s="4" t="s">
        <v>1</v>
      </c>
      <c r="AF34" s="4" t="s">
        <v>2</v>
      </c>
      <c r="AG34" s="4" t="s">
        <v>3</v>
      </c>
      <c r="AH34" s="4" t="s">
        <v>4</v>
      </c>
      <c r="AI34" s="4" t="s">
        <v>5</v>
      </c>
      <c r="AJ34" s="5" t="s">
        <v>6</v>
      </c>
      <c r="AK34" s="5" t="s">
        <v>7</v>
      </c>
      <c r="AL34" s="4" t="s">
        <v>1</v>
      </c>
      <c r="AM34" s="4" t="s">
        <v>2</v>
      </c>
      <c r="AN34" s="4" t="s">
        <v>3</v>
      </c>
      <c r="AO34" s="4" t="s">
        <v>4</v>
      </c>
      <c r="AP34" s="4" t="s">
        <v>5</v>
      </c>
      <c r="AQ34" s="5" t="s">
        <v>6</v>
      </c>
      <c r="AR34" s="5" t="s">
        <v>7</v>
      </c>
      <c r="AS34" s="4" t="s">
        <v>1</v>
      </c>
      <c r="AT34" s="31"/>
      <c r="AU34" s="29"/>
      <c r="AV34" s="16"/>
      <c r="AW34" s="18"/>
      <c r="AX34" s="18"/>
      <c r="AY34" s="18"/>
    </row>
    <row r="35" spans="2:47" ht="18.75">
      <c r="B35" s="4"/>
      <c r="C35" s="6"/>
      <c r="D35" s="6"/>
      <c r="E35" s="6"/>
      <c r="F35" s="6"/>
      <c r="G35" s="6"/>
      <c r="H35" s="7"/>
      <c r="I35" s="7"/>
      <c r="J35" s="7"/>
      <c r="K35" s="7"/>
      <c r="L35" s="7"/>
      <c r="M35" s="7"/>
      <c r="N35" s="4">
        <f>1+M35</f>
        <v>1</v>
      </c>
      <c r="O35" s="5">
        <f aca="true" t="shared" si="6" ref="O35:AQ35">1+N35</f>
        <v>2</v>
      </c>
      <c r="P35" s="5">
        <f t="shared" si="6"/>
        <v>3</v>
      </c>
      <c r="Q35" s="4">
        <f t="shared" si="6"/>
        <v>4</v>
      </c>
      <c r="R35" s="4">
        <f t="shared" si="6"/>
        <v>5</v>
      </c>
      <c r="S35" s="4">
        <f t="shared" si="6"/>
        <v>6</v>
      </c>
      <c r="T35" s="4">
        <f t="shared" si="6"/>
        <v>7</v>
      </c>
      <c r="U35" s="4">
        <f t="shared" si="6"/>
        <v>8</v>
      </c>
      <c r="V35" s="5">
        <f t="shared" si="6"/>
        <v>9</v>
      </c>
      <c r="W35" s="5">
        <f t="shared" si="6"/>
        <v>10</v>
      </c>
      <c r="X35" s="4">
        <f t="shared" si="6"/>
        <v>11</v>
      </c>
      <c r="Y35" s="4">
        <f t="shared" si="6"/>
        <v>12</v>
      </c>
      <c r="Z35" s="4">
        <f t="shared" si="6"/>
        <v>13</v>
      </c>
      <c r="AA35" s="4">
        <f t="shared" si="6"/>
        <v>14</v>
      </c>
      <c r="AB35" s="4">
        <f t="shared" si="6"/>
        <v>15</v>
      </c>
      <c r="AC35" s="5">
        <f t="shared" si="6"/>
        <v>16</v>
      </c>
      <c r="AD35" s="5">
        <f t="shared" si="6"/>
        <v>17</v>
      </c>
      <c r="AE35" s="4">
        <f t="shared" si="6"/>
        <v>18</v>
      </c>
      <c r="AF35" s="4">
        <f t="shared" si="6"/>
        <v>19</v>
      </c>
      <c r="AG35" s="4">
        <f t="shared" si="6"/>
        <v>20</v>
      </c>
      <c r="AH35" s="4">
        <f t="shared" si="6"/>
        <v>21</v>
      </c>
      <c r="AI35" s="4">
        <f t="shared" si="6"/>
        <v>22</v>
      </c>
      <c r="AJ35" s="5">
        <f t="shared" si="6"/>
        <v>23</v>
      </c>
      <c r="AK35" s="5">
        <f t="shared" si="6"/>
        <v>24</v>
      </c>
      <c r="AL35" s="4">
        <f t="shared" si="6"/>
        <v>25</v>
      </c>
      <c r="AM35" s="4">
        <f t="shared" si="6"/>
        <v>26</v>
      </c>
      <c r="AN35" s="4">
        <f t="shared" si="6"/>
        <v>27</v>
      </c>
      <c r="AO35" s="4">
        <f t="shared" si="6"/>
        <v>28</v>
      </c>
      <c r="AP35" s="4">
        <f t="shared" si="6"/>
        <v>29</v>
      </c>
      <c r="AQ35" s="5">
        <f t="shared" si="6"/>
        <v>30</v>
      </c>
      <c r="AR35" s="7"/>
      <c r="AS35" s="7"/>
      <c r="AT35" s="31"/>
      <c r="AU35" s="29"/>
    </row>
    <row r="36" spans="2:47" ht="18.75">
      <c r="B36" s="4"/>
      <c r="C36" s="6"/>
      <c r="D36" s="6"/>
      <c r="E36" s="6"/>
      <c r="F36" s="6"/>
      <c r="G36" s="6"/>
      <c r="H36" s="7"/>
      <c r="I36" s="7"/>
      <c r="J36" s="7"/>
      <c r="K36" s="7"/>
      <c r="L36" s="7"/>
      <c r="M36" s="7"/>
      <c r="N36" s="4"/>
      <c r="O36" s="5"/>
      <c r="P36" s="5"/>
      <c r="Q36" s="4"/>
      <c r="R36" s="4"/>
      <c r="S36" s="4"/>
      <c r="T36" s="4"/>
      <c r="U36" s="4"/>
      <c r="V36" s="5"/>
      <c r="W36" s="5"/>
      <c r="X36" s="4"/>
      <c r="Y36" s="4"/>
      <c r="Z36" s="4"/>
      <c r="AA36" s="4"/>
      <c r="AB36" s="4"/>
      <c r="AC36" s="5"/>
      <c r="AD36" s="5"/>
      <c r="AE36" s="4"/>
      <c r="AF36" s="4"/>
      <c r="AG36" s="4"/>
      <c r="AH36" s="4"/>
      <c r="AI36" s="4"/>
      <c r="AJ36" s="5"/>
      <c r="AK36" s="5"/>
      <c r="AL36" s="4"/>
      <c r="AM36" s="4"/>
      <c r="AN36" s="4"/>
      <c r="AO36" s="4"/>
      <c r="AP36" s="4"/>
      <c r="AQ36" s="5"/>
      <c r="AR36" s="7"/>
      <c r="AS36" s="7"/>
      <c r="AT36" s="31"/>
      <c r="AU36" s="29"/>
    </row>
    <row r="37" spans="2:47" ht="18.75">
      <c r="B37" s="4"/>
      <c r="C37" s="6"/>
      <c r="D37" s="6"/>
      <c r="E37" s="6"/>
      <c r="F37" s="6"/>
      <c r="G37" s="6"/>
      <c r="H37" s="7"/>
      <c r="I37" s="7"/>
      <c r="J37" s="7"/>
      <c r="K37" s="7"/>
      <c r="L37" s="7"/>
      <c r="M37" s="7"/>
      <c r="N37" s="4">
        <f>+$V$1</f>
        <v>7.5</v>
      </c>
      <c r="O37" s="5">
        <v>0</v>
      </c>
      <c r="P37" s="5">
        <v>0</v>
      </c>
      <c r="Q37" s="4">
        <f>+$V$1</f>
        <v>7.5</v>
      </c>
      <c r="R37" s="4">
        <f>+$V$1</f>
        <v>7.5</v>
      </c>
      <c r="S37" s="4">
        <f>+$V$1</f>
        <v>7.5</v>
      </c>
      <c r="T37" s="4">
        <f>+$V$1</f>
        <v>7.5</v>
      </c>
      <c r="U37" s="4">
        <f>+$V$1</f>
        <v>7.5</v>
      </c>
      <c r="V37" s="5">
        <v>0</v>
      </c>
      <c r="W37" s="5">
        <v>0</v>
      </c>
      <c r="X37" s="4">
        <f>+$V$1</f>
        <v>7.5</v>
      </c>
      <c r="Y37" s="4">
        <f>+$V$1</f>
        <v>7.5</v>
      </c>
      <c r="Z37" s="4">
        <f>+$V$1</f>
        <v>7.5</v>
      </c>
      <c r="AA37" s="4">
        <f>+$V$1</f>
        <v>7.5</v>
      </c>
      <c r="AB37" s="4">
        <f>+$V$1</f>
        <v>7.5</v>
      </c>
      <c r="AC37" s="5">
        <v>0</v>
      </c>
      <c r="AD37" s="5">
        <v>0</v>
      </c>
      <c r="AE37" s="4">
        <f>+$V$1</f>
        <v>7.5</v>
      </c>
      <c r="AF37" s="4">
        <f>+$V$1</f>
        <v>7.5</v>
      </c>
      <c r="AG37" s="4">
        <f>+$V$1</f>
        <v>7.5</v>
      </c>
      <c r="AH37" s="4">
        <f>+$V$1</f>
        <v>7.5</v>
      </c>
      <c r="AI37" s="4">
        <f>+$V$1</f>
        <v>7.5</v>
      </c>
      <c r="AJ37" s="5">
        <v>0</v>
      </c>
      <c r="AK37" s="5">
        <v>0</v>
      </c>
      <c r="AL37" s="4">
        <f>+$V$1</f>
        <v>7.5</v>
      </c>
      <c r="AM37" s="4">
        <f>+$V$1</f>
        <v>7.5</v>
      </c>
      <c r="AN37" s="4">
        <f>+$V$1</f>
        <v>7.5</v>
      </c>
      <c r="AO37" s="4">
        <f>+$V$1</f>
        <v>7.5</v>
      </c>
      <c r="AP37" s="4">
        <f>+$V$1</f>
        <v>7.5</v>
      </c>
      <c r="AQ37" s="5">
        <v>0</v>
      </c>
      <c r="AR37" s="7"/>
      <c r="AS37" s="7"/>
      <c r="AT37" s="81">
        <f>SUM(C37:AS37)</f>
        <v>157.5</v>
      </c>
      <c r="AU37" s="29">
        <f>+AT37/$V$1</f>
        <v>21</v>
      </c>
    </row>
    <row r="38" spans="2:47" ht="18.75">
      <c r="B38" s="4"/>
      <c r="C38" s="4"/>
      <c r="D38" s="4"/>
      <c r="E38" s="4"/>
      <c r="F38" s="4"/>
      <c r="G38" s="4"/>
      <c r="H38" s="5"/>
      <c r="I38" s="5"/>
      <c r="J38" s="4"/>
      <c r="K38" s="4"/>
      <c r="L38" s="4"/>
      <c r="M38" s="4"/>
      <c r="N38" s="4"/>
      <c r="O38" s="5"/>
      <c r="P38" s="5"/>
      <c r="Q38" s="4"/>
      <c r="R38" s="4"/>
      <c r="S38" s="4"/>
      <c r="T38" s="4"/>
      <c r="U38" s="4"/>
      <c r="V38" s="5"/>
      <c r="W38" s="5"/>
      <c r="X38" s="4"/>
      <c r="Y38" s="4"/>
      <c r="Z38" s="4"/>
      <c r="AA38" s="4"/>
      <c r="AB38" s="4"/>
      <c r="AC38" s="5"/>
      <c r="AD38" s="5"/>
      <c r="AE38" s="4"/>
      <c r="AF38" s="4"/>
      <c r="AG38" s="4"/>
      <c r="AH38" s="4"/>
      <c r="AI38" s="4"/>
      <c r="AJ38" s="5"/>
      <c r="AK38" s="5"/>
      <c r="AL38" s="4"/>
      <c r="AM38" s="4"/>
      <c r="AN38" s="4"/>
      <c r="AO38" s="4"/>
      <c r="AP38" s="4"/>
      <c r="AQ38" s="5"/>
      <c r="AR38" s="5"/>
      <c r="AS38" s="5"/>
      <c r="AT38" s="31"/>
      <c r="AU38" s="29"/>
    </row>
    <row r="39" spans="2:47" ht="18.75">
      <c r="B39" s="4"/>
      <c r="C39" s="37"/>
      <c r="D39" s="37"/>
      <c r="E39" s="37"/>
      <c r="F39" s="37"/>
      <c r="G39" s="37"/>
      <c r="H39" s="37"/>
      <c r="I39" s="37" t="s">
        <v>14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8"/>
      <c r="AU39" s="39"/>
    </row>
    <row r="40" spans="2:47" ht="18.75">
      <c r="B40" s="4"/>
      <c r="C40" s="4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5" t="s">
        <v>6</v>
      </c>
      <c r="I40" s="5" t="s">
        <v>7</v>
      </c>
      <c r="J40" s="4" t="s">
        <v>1</v>
      </c>
      <c r="K40" s="4" t="s">
        <v>2</v>
      </c>
      <c r="L40" s="4" t="s">
        <v>3</v>
      </c>
      <c r="M40" s="4" t="s">
        <v>4</v>
      </c>
      <c r="N40" s="4" t="s">
        <v>5</v>
      </c>
      <c r="O40" s="5" t="s">
        <v>6</v>
      </c>
      <c r="P40" s="5" t="s">
        <v>7</v>
      </c>
      <c r="Q40" s="4" t="s">
        <v>1</v>
      </c>
      <c r="R40" s="4" t="s">
        <v>2</v>
      </c>
      <c r="S40" s="4" t="s">
        <v>3</v>
      </c>
      <c r="T40" s="4" t="s">
        <v>4</v>
      </c>
      <c r="U40" s="4" t="s">
        <v>5</v>
      </c>
      <c r="V40" s="5" t="s">
        <v>6</v>
      </c>
      <c r="W40" s="5" t="s">
        <v>7</v>
      </c>
      <c r="X40" s="4" t="s">
        <v>1</v>
      </c>
      <c r="Y40" s="4" t="s">
        <v>2</v>
      </c>
      <c r="Z40" s="4" t="s">
        <v>3</v>
      </c>
      <c r="AA40" s="4" t="s">
        <v>4</v>
      </c>
      <c r="AB40" s="4" t="s">
        <v>5</v>
      </c>
      <c r="AC40" s="5" t="s">
        <v>6</v>
      </c>
      <c r="AD40" s="5" t="s">
        <v>7</v>
      </c>
      <c r="AE40" s="4" t="s">
        <v>1</v>
      </c>
      <c r="AF40" s="4" t="s">
        <v>2</v>
      </c>
      <c r="AG40" s="4" t="s">
        <v>3</v>
      </c>
      <c r="AH40" s="4" t="s">
        <v>4</v>
      </c>
      <c r="AI40" s="4" t="s">
        <v>5</v>
      </c>
      <c r="AJ40" s="5" t="s">
        <v>6</v>
      </c>
      <c r="AK40" s="5" t="s">
        <v>7</v>
      </c>
      <c r="AL40" s="4" t="s">
        <v>1</v>
      </c>
      <c r="AM40" s="4" t="s">
        <v>2</v>
      </c>
      <c r="AN40" s="4" t="s">
        <v>3</v>
      </c>
      <c r="AO40" s="4" t="s">
        <v>4</v>
      </c>
      <c r="AP40" s="4" t="s">
        <v>5</v>
      </c>
      <c r="AQ40" s="5" t="s">
        <v>6</v>
      </c>
      <c r="AR40" s="5" t="s">
        <v>7</v>
      </c>
      <c r="AS40" s="4" t="s">
        <v>1</v>
      </c>
      <c r="AT40" s="31"/>
      <c r="AU40" s="29"/>
    </row>
    <row r="41" spans="2:47" ht="18.75">
      <c r="B41" s="4"/>
      <c r="C41" s="6"/>
      <c r="D41" s="6"/>
      <c r="E41" s="6"/>
      <c r="F41" s="6"/>
      <c r="G41" s="6"/>
      <c r="H41" s="6"/>
      <c r="I41" s="5">
        <f aca="true" t="shared" si="7" ref="I41:AM41">1+H41</f>
        <v>1</v>
      </c>
      <c r="J41" s="4">
        <f t="shared" si="7"/>
        <v>2</v>
      </c>
      <c r="K41" s="4">
        <f t="shared" si="7"/>
        <v>3</v>
      </c>
      <c r="L41" s="4">
        <f t="shared" si="7"/>
        <v>4</v>
      </c>
      <c r="M41" s="4">
        <f t="shared" si="7"/>
        <v>5</v>
      </c>
      <c r="N41" s="4">
        <f t="shared" si="7"/>
        <v>6</v>
      </c>
      <c r="O41" s="5">
        <f t="shared" si="7"/>
        <v>7</v>
      </c>
      <c r="P41" s="5">
        <f t="shared" si="7"/>
        <v>8</v>
      </c>
      <c r="Q41" s="4">
        <f t="shared" si="7"/>
        <v>9</v>
      </c>
      <c r="R41" s="4">
        <f t="shared" si="7"/>
        <v>10</v>
      </c>
      <c r="S41" s="4">
        <f t="shared" si="7"/>
        <v>11</v>
      </c>
      <c r="T41" s="4">
        <f t="shared" si="7"/>
        <v>12</v>
      </c>
      <c r="U41" s="4">
        <f t="shared" si="7"/>
        <v>13</v>
      </c>
      <c r="V41" s="5">
        <f t="shared" si="7"/>
        <v>14</v>
      </c>
      <c r="W41" s="5">
        <f t="shared" si="7"/>
        <v>15</v>
      </c>
      <c r="X41" s="4">
        <f t="shared" si="7"/>
        <v>16</v>
      </c>
      <c r="Y41" s="4">
        <f t="shared" si="7"/>
        <v>17</v>
      </c>
      <c r="Z41" s="4">
        <f t="shared" si="7"/>
        <v>18</v>
      </c>
      <c r="AA41" s="4">
        <f t="shared" si="7"/>
        <v>19</v>
      </c>
      <c r="AB41" s="4">
        <f t="shared" si="7"/>
        <v>20</v>
      </c>
      <c r="AC41" s="5">
        <f t="shared" si="7"/>
        <v>21</v>
      </c>
      <c r="AD41" s="5">
        <f t="shared" si="7"/>
        <v>22</v>
      </c>
      <c r="AE41" s="4">
        <f t="shared" si="7"/>
        <v>23</v>
      </c>
      <c r="AF41" s="4">
        <f t="shared" si="7"/>
        <v>24</v>
      </c>
      <c r="AG41" s="4">
        <f t="shared" si="7"/>
        <v>25</v>
      </c>
      <c r="AH41" s="4">
        <f t="shared" si="7"/>
        <v>26</v>
      </c>
      <c r="AI41" s="4">
        <f t="shared" si="7"/>
        <v>27</v>
      </c>
      <c r="AJ41" s="5">
        <f t="shared" si="7"/>
        <v>28</v>
      </c>
      <c r="AK41" s="5">
        <f t="shared" si="7"/>
        <v>29</v>
      </c>
      <c r="AL41" s="4">
        <f t="shared" si="7"/>
        <v>30</v>
      </c>
      <c r="AM41" s="4">
        <f t="shared" si="7"/>
        <v>31</v>
      </c>
      <c r="AN41" s="7"/>
      <c r="AO41" s="7"/>
      <c r="AP41" s="7"/>
      <c r="AQ41" s="7"/>
      <c r="AR41" s="7"/>
      <c r="AS41" s="7"/>
      <c r="AT41" s="31"/>
      <c r="AU41" s="29"/>
    </row>
    <row r="42" spans="2:47" ht="18.75">
      <c r="B42" s="4"/>
      <c r="C42" s="6"/>
      <c r="D42" s="6"/>
      <c r="E42" s="6"/>
      <c r="F42" s="6"/>
      <c r="G42" s="6"/>
      <c r="H42" s="6"/>
      <c r="I42" s="5"/>
      <c r="J42" s="4"/>
      <c r="K42" s="4"/>
      <c r="L42" s="4"/>
      <c r="M42" s="4"/>
      <c r="N42" s="4"/>
      <c r="O42" s="5"/>
      <c r="P42" s="5"/>
      <c r="Q42" s="4"/>
      <c r="R42" s="4"/>
      <c r="S42" s="4"/>
      <c r="T42" s="4"/>
      <c r="U42" s="4"/>
      <c r="V42" s="5"/>
      <c r="W42" s="5"/>
      <c r="X42" s="4"/>
      <c r="Y42" s="4"/>
      <c r="Z42" s="4"/>
      <c r="AA42" s="4"/>
      <c r="AB42" s="4"/>
      <c r="AC42" s="5"/>
      <c r="AD42" s="5"/>
      <c r="AE42" s="4"/>
      <c r="AF42" s="4"/>
      <c r="AG42" s="4"/>
      <c r="AH42" s="4"/>
      <c r="AI42" s="4"/>
      <c r="AJ42" s="5"/>
      <c r="AK42" s="5"/>
      <c r="AL42" s="4"/>
      <c r="AM42" s="4"/>
      <c r="AN42" s="7"/>
      <c r="AO42" s="7"/>
      <c r="AP42" s="7"/>
      <c r="AQ42" s="7"/>
      <c r="AR42" s="7"/>
      <c r="AS42" s="7"/>
      <c r="AT42" s="31"/>
      <c r="AU42" s="29"/>
    </row>
    <row r="43" spans="2:47" ht="18.75">
      <c r="B43" s="4"/>
      <c r="C43" s="6"/>
      <c r="D43" s="6"/>
      <c r="E43" s="6"/>
      <c r="F43" s="6"/>
      <c r="G43" s="6"/>
      <c r="H43" s="6"/>
      <c r="I43" s="5">
        <v>0</v>
      </c>
      <c r="J43" s="4">
        <f>+$V$1</f>
        <v>7.5</v>
      </c>
      <c r="K43" s="4">
        <f>+$V$1</f>
        <v>7.5</v>
      </c>
      <c r="L43" s="4">
        <f>+$V$1</f>
        <v>7.5</v>
      </c>
      <c r="M43" s="4">
        <f>+$V$1</f>
        <v>7.5</v>
      </c>
      <c r="N43" s="4">
        <f>+$V$1</f>
        <v>7.5</v>
      </c>
      <c r="O43" s="5">
        <v>0</v>
      </c>
      <c r="P43" s="5">
        <v>0</v>
      </c>
      <c r="Q43" s="4">
        <f>+$V$1</f>
        <v>7.5</v>
      </c>
      <c r="R43" s="4">
        <f>+$V$1</f>
        <v>7.5</v>
      </c>
      <c r="S43" s="4">
        <f>+$V$1</f>
        <v>7.5</v>
      </c>
      <c r="T43" s="4">
        <f>+$V$1</f>
        <v>7.5</v>
      </c>
      <c r="U43" s="4">
        <f>+$V$1</f>
        <v>7.5</v>
      </c>
      <c r="V43" s="5">
        <v>0</v>
      </c>
      <c r="W43" s="5">
        <v>0</v>
      </c>
      <c r="X43" s="4">
        <f>+$V$1</f>
        <v>7.5</v>
      </c>
      <c r="Y43" s="4">
        <f>+$V$1</f>
        <v>7.5</v>
      </c>
      <c r="Z43" s="4">
        <f>+$V$1</f>
        <v>7.5</v>
      </c>
      <c r="AA43" s="4">
        <f>+$V$1</f>
        <v>7.5</v>
      </c>
      <c r="AB43" s="4">
        <f>+$V$1</f>
        <v>7.5</v>
      </c>
      <c r="AC43" s="5">
        <v>0</v>
      </c>
      <c r="AD43" s="5">
        <v>0</v>
      </c>
      <c r="AE43" s="4">
        <f>+$V$1</f>
        <v>7.5</v>
      </c>
      <c r="AF43" s="4">
        <f>+$V$1</f>
        <v>7.5</v>
      </c>
      <c r="AG43" s="4">
        <f>+$V$1</f>
        <v>7.5</v>
      </c>
      <c r="AH43" s="4">
        <f>+$V$1</f>
        <v>7.5</v>
      </c>
      <c r="AI43" s="4">
        <f>+$V$1</f>
        <v>7.5</v>
      </c>
      <c r="AJ43" s="5">
        <v>0</v>
      </c>
      <c r="AK43" s="5">
        <v>0</v>
      </c>
      <c r="AL43" s="4">
        <f>+$V$1</f>
        <v>7.5</v>
      </c>
      <c r="AM43" s="4">
        <f>+$V$1</f>
        <v>7.5</v>
      </c>
      <c r="AN43" s="7"/>
      <c r="AO43" s="7"/>
      <c r="AP43" s="7"/>
      <c r="AQ43" s="7"/>
      <c r="AR43" s="7"/>
      <c r="AS43" s="7"/>
      <c r="AT43" s="81">
        <f>SUM(C43:AS43)</f>
        <v>165</v>
      </c>
      <c r="AU43" s="29">
        <f>+AT43/$V$1</f>
        <v>22</v>
      </c>
    </row>
    <row r="44" spans="2:47" ht="18.75">
      <c r="B44" s="4"/>
      <c r="C44" s="4"/>
      <c r="D44" s="4"/>
      <c r="E44" s="4"/>
      <c r="F44" s="4"/>
      <c r="G44" s="4"/>
      <c r="H44" s="5"/>
      <c r="I44" s="5"/>
      <c r="J44" s="4"/>
      <c r="K44" s="4"/>
      <c r="L44" s="4"/>
      <c r="M44" s="4"/>
      <c r="N44" s="4"/>
      <c r="O44" s="5"/>
      <c r="P44" s="5"/>
      <c r="Q44" s="4"/>
      <c r="R44" s="4"/>
      <c r="S44" s="4"/>
      <c r="T44" s="4"/>
      <c r="U44" s="4"/>
      <c r="V44" s="5"/>
      <c r="W44" s="5"/>
      <c r="X44" s="4"/>
      <c r="Y44" s="4"/>
      <c r="Z44" s="4"/>
      <c r="AA44" s="4"/>
      <c r="AB44" s="4"/>
      <c r="AC44" s="5"/>
      <c r="AD44" s="5"/>
      <c r="AE44" s="4"/>
      <c r="AF44" s="4"/>
      <c r="AG44" s="4"/>
      <c r="AH44" s="4"/>
      <c r="AI44" s="4"/>
      <c r="AJ44" s="5"/>
      <c r="AK44" s="5"/>
      <c r="AL44" s="4"/>
      <c r="AM44" s="4"/>
      <c r="AN44" s="4"/>
      <c r="AO44" s="4"/>
      <c r="AP44" s="4"/>
      <c r="AQ44" s="5"/>
      <c r="AR44" s="5"/>
      <c r="AS44" s="5"/>
      <c r="AT44" s="31"/>
      <c r="AU44" s="29"/>
    </row>
    <row r="45" spans="2:47" ht="18.75">
      <c r="B45" s="4"/>
      <c r="C45" s="37"/>
      <c r="D45" s="37"/>
      <c r="E45" s="37"/>
      <c r="F45" s="37"/>
      <c r="G45" s="37"/>
      <c r="H45" s="37"/>
      <c r="I45" s="37" t="s">
        <v>15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8"/>
      <c r="AU45" s="39"/>
    </row>
    <row r="46" spans="2:47" ht="18.75">
      <c r="B46" s="4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5" t="s">
        <v>6</v>
      </c>
      <c r="I46" s="5" t="s">
        <v>7</v>
      </c>
      <c r="J46" s="4" t="s">
        <v>1</v>
      </c>
      <c r="K46" s="4" t="s">
        <v>2</v>
      </c>
      <c r="L46" s="4" t="s">
        <v>3</v>
      </c>
      <c r="M46" s="4" t="s">
        <v>4</v>
      </c>
      <c r="N46" s="4" t="s">
        <v>5</v>
      </c>
      <c r="O46" s="5" t="s">
        <v>6</v>
      </c>
      <c r="P46" s="5" t="s">
        <v>7</v>
      </c>
      <c r="Q46" s="4" t="s">
        <v>1</v>
      </c>
      <c r="R46" s="4" t="s">
        <v>2</v>
      </c>
      <c r="S46" s="4" t="s">
        <v>3</v>
      </c>
      <c r="T46" s="4" t="s">
        <v>4</v>
      </c>
      <c r="U46" s="4" t="s">
        <v>5</v>
      </c>
      <c r="V46" s="5" t="s">
        <v>6</v>
      </c>
      <c r="W46" s="5" t="s">
        <v>7</v>
      </c>
      <c r="X46" s="4" t="s">
        <v>1</v>
      </c>
      <c r="Y46" s="4" t="s">
        <v>2</v>
      </c>
      <c r="Z46" s="15" t="s">
        <v>3</v>
      </c>
      <c r="AA46" s="4" t="s">
        <v>4</v>
      </c>
      <c r="AB46" s="4" t="s">
        <v>5</v>
      </c>
      <c r="AC46" s="5" t="s">
        <v>6</v>
      </c>
      <c r="AD46" s="5" t="s">
        <v>7</v>
      </c>
      <c r="AE46" s="4" t="s">
        <v>1</v>
      </c>
      <c r="AF46" s="4" t="s">
        <v>2</v>
      </c>
      <c r="AG46" s="4" t="s">
        <v>3</v>
      </c>
      <c r="AH46" s="4" t="s">
        <v>4</v>
      </c>
      <c r="AI46" s="4" t="s">
        <v>5</v>
      </c>
      <c r="AJ46" s="5" t="s">
        <v>6</v>
      </c>
      <c r="AK46" s="5" t="s">
        <v>7</v>
      </c>
      <c r="AL46" s="4" t="s">
        <v>1</v>
      </c>
      <c r="AM46" s="4" t="s">
        <v>2</v>
      </c>
      <c r="AN46" s="4" t="s">
        <v>3</v>
      </c>
      <c r="AO46" s="4" t="s">
        <v>4</v>
      </c>
      <c r="AP46" s="4" t="s">
        <v>5</v>
      </c>
      <c r="AQ46" s="5" t="s">
        <v>6</v>
      </c>
      <c r="AR46" s="5" t="s">
        <v>7</v>
      </c>
      <c r="AS46" s="4" t="s">
        <v>1</v>
      </c>
      <c r="AT46" s="31"/>
      <c r="AU46" s="29"/>
    </row>
    <row r="47" spans="2:47" ht="18.75">
      <c r="B47" s="4"/>
      <c r="C47" s="6"/>
      <c r="D47" s="6"/>
      <c r="E47" s="6"/>
      <c r="F47" s="6"/>
      <c r="G47" s="6"/>
      <c r="H47" s="7"/>
      <c r="I47" s="7"/>
      <c r="J47" s="7"/>
      <c r="K47" s="7"/>
      <c r="L47" s="4">
        <f aca="true" t="shared" si="8" ref="L47:AP47">1+K47</f>
        <v>1</v>
      </c>
      <c r="M47" s="4">
        <f t="shared" si="8"/>
        <v>2</v>
      </c>
      <c r="N47" s="4">
        <f t="shared" si="8"/>
        <v>3</v>
      </c>
      <c r="O47" s="5">
        <f t="shared" si="8"/>
        <v>4</v>
      </c>
      <c r="P47" s="5">
        <f t="shared" si="8"/>
        <v>5</v>
      </c>
      <c r="Q47" s="4">
        <f t="shared" si="8"/>
        <v>6</v>
      </c>
      <c r="R47" s="4">
        <f t="shared" si="8"/>
        <v>7</v>
      </c>
      <c r="S47" s="4">
        <f t="shared" si="8"/>
        <v>8</v>
      </c>
      <c r="T47" s="4">
        <f t="shared" si="8"/>
        <v>9</v>
      </c>
      <c r="U47" s="4">
        <f t="shared" si="8"/>
        <v>10</v>
      </c>
      <c r="V47" s="5">
        <f t="shared" si="8"/>
        <v>11</v>
      </c>
      <c r="W47" s="5">
        <f t="shared" si="8"/>
        <v>12</v>
      </c>
      <c r="X47" s="4">
        <f t="shared" si="8"/>
        <v>13</v>
      </c>
      <c r="Y47" s="4">
        <f t="shared" si="8"/>
        <v>14</v>
      </c>
      <c r="Z47" s="15">
        <f t="shared" si="8"/>
        <v>15</v>
      </c>
      <c r="AA47" s="4">
        <f t="shared" si="8"/>
        <v>16</v>
      </c>
      <c r="AB47" s="4">
        <f t="shared" si="8"/>
        <v>17</v>
      </c>
      <c r="AC47" s="5">
        <f t="shared" si="8"/>
        <v>18</v>
      </c>
      <c r="AD47" s="5">
        <f t="shared" si="8"/>
        <v>19</v>
      </c>
      <c r="AE47" s="4">
        <f t="shared" si="8"/>
        <v>20</v>
      </c>
      <c r="AF47" s="4">
        <f t="shared" si="8"/>
        <v>21</v>
      </c>
      <c r="AG47" s="4">
        <f t="shared" si="8"/>
        <v>22</v>
      </c>
      <c r="AH47" s="4">
        <f t="shared" si="8"/>
        <v>23</v>
      </c>
      <c r="AI47" s="4">
        <f t="shared" si="8"/>
        <v>24</v>
      </c>
      <c r="AJ47" s="5">
        <f t="shared" si="8"/>
        <v>25</v>
      </c>
      <c r="AK47" s="5">
        <f t="shared" si="8"/>
        <v>26</v>
      </c>
      <c r="AL47" s="4">
        <f t="shared" si="8"/>
        <v>27</v>
      </c>
      <c r="AM47" s="4">
        <f t="shared" si="8"/>
        <v>28</v>
      </c>
      <c r="AN47" s="4">
        <f t="shared" si="8"/>
        <v>29</v>
      </c>
      <c r="AO47" s="4">
        <f t="shared" si="8"/>
        <v>30</v>
      </c>
      <c r="AP47" s="4">
        <f t="shared" si="8"/>
        <v>31</v>
      </c>
      <c r="AQ47" s="7"/>
      <c r="AR47" s="7"/>
      <c r="AS47" s="7"/>
      <c r="AT47" s="31"/>
      <c r="AU47" s="29"/>
    </row>
    <row r="48" spans="2:47" ht="18.75">
      <c r="B48" s="4"/>
      <c r="C48" s="6"/>
      <c r="D48" s="6"/>
      <c r="E48" s="6"/>
      <c r="F48" s="6"/>
      <c r="G48" s="6"/>
      <c r="H48" s="7"/>
      <c r="I48" s="7"/>
      <c r="J48" s="7"/>
      <c r="K48" s="7"/>
      <c r="L48" s="4"/>
      <c r="M48" s="4"/>
      <c r="N48" s="4"/>
      <c r="O48" s="5"/>
      <c r="P48" s="5"/>
      <c r="Q48" s="4"/>
      <c r="R48" s="4"/>
      <c r="S48" s="4"/>
      <c r="T48" s="4"/>
      <c r="U48" s="5"/>
      <c r="V48" s="5"/>
      <c r="W48" s="5"/>
      <c r="X48" s="4"/>
      <c r="Y48" s="4"/>
      <c r="Z48" s="4"/>
      <c r="AA48" s="4"/>
      <c r="AB48" s="4"/>
      <c r="AC48" s="5"/>
      <c r="AD48" s="5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7"/>
      <c r="AR48" s="7"/>
      <c r="AS48" s="7"/>
      <c r="AT48" s="31"/>
      <c r="AU48" s="29"/>
    </row>
    <row r="49" spans="2:47" ht="18.75">
      <c r="B49" s="4"/>
      <c r="C49" s="6"/>
      <c r="D49" s="6"/>
      <c r="E49" s="6"/>
      <c r="F49" s="6"/>
      <c r="G49" s="6"/>
      <c r="H49" s="7"/>
      <c r="I49" s="7"/>
      <c r="J49" s="7"/>
      <c r="K49" s="7"/>
      <c r="L49" s="4">
        <f>+$V$1</f>
        <v>7.5</v>
      </c>
      <c r="M49" s="4">
        <f>+$V$1</f>
        <v>7.5</v>
      </c>
      <c r="N49" s="4">
        <f>+$V$1</f>
        <v>7.5</v>
      </c>
      <c r="O49" s="5">
        <v>0</v>
      </c>
      <c r="P49" s="5">
        <v>0</v>
      </c>
      <c r="Q49" s="4">
        <f>+$V$1</f>
        <v>7.5</v>
      </c>
      <c r="R49" s="4">
        <f>+$V$1</f>
        <v>7.5</v>
      </c>
      <c r="S49" s="4">
        <f>+$V$1</f>
        <v>7.5</v>
      </c>
      <c r="T49" s="4">
        <f>+$V$1</f>
        <v>7.5</v>
      </c>
      <c r="U49" s="4">
        <f>+$V$1</f>
        <v>7.5</v>
      </c>
      <c r="V49" s="5">
        <v>0</v>
      </c>
      <c r="W49" s="5">
        <v>0</v>
      </c>
      <c r="X49" s="4">
        <f>+$V$1</f>
        <v>7.5</v>
      </c>
      <c r="Y49" s="4">
        <f>+$V$1</f>
        <v>7.5</v>
      </c>
      <c r="Z49" s="5">
        <v>0</v>
      </c>
      <c r="AA49" s="4">
        <f>+$V$1</f>
        <v>7.5</v>
      </c>
      <c r="AB49" s="4">
        <f>+$V$1</f>
        <v>7.5</v>
      </c>
      <c r="AC49" s="5">
        <v>0</v>
      </c>
      <c r="AD49" s="5">
        <v>0</v>
      </c>
      <c r="AE49" s="4">
        <f>+$V$1</f>
        <v>7.5</v>
      </c>
      <c r="AF49" s="4">
        <f>+$V$1</f>
        <v>7.5</v>
      </c>
      <c r="AG49" s="4">
        <f>+$V$1</f>
        <v>7.5</v>
      </c>
      <c r="AH49" s="4">
        <f>+$V$1</f>
        <v>7.5</v>
      </c>
      <c r="AI49" s="4">
        <f>+$V$1</f>
        <v>7.5</v>
      </c>
      <c r="AJ49" s="5">
        <v>0</v>
      </c>
      <c r="AK49" s="5">
        <v>0</v>
      </c>
      <c r="AL49" s="4">
        <f>+$V$1</f>
        <v>7.5</v>
      </c>
      <c r="AM49" s="4">
        <f>+$V$1</f>
        <v>7.5</v>
      </c>
      <c r="AN49" s="4">
        <f>+$V$1</f>
        <v>7.5</v>
      </c>
      <c r="AO49" s="4">
        <f>+$V$1</f>
        <v>7.5</v>
      </c>
      <c r="AP49" s="4">
        <f>+$V$1</f>
        <v>7.5</v>
      </c>
      <c r="AQ49" s="7"/>
      <c r="AR49" s="7"/>
      <c r="AS49" s="7"/>
      <c r="AT49" s="81">
        <f>SUM(C49:AS49)</f>
        <v>165</v>
      </c>
      <c r="AU49" s="29">
        <f>+AT49/$V$1</f>
        <v>22</v>
      </c>
    </row>
    <row r="50" spans="2:47" ht="18.75">
      <c r="B50" s="4"/>
      <c r="C50" s="4"/>
      <c r="D50" s="4"/>
      <c r="E50" s="4"/>
      <c r="F50" s="4"/>
      <c r="G50" s="4"/>
      <c r="H50" s="5"/>
      <c r="I50" s="5"/>
      <c r="J50" s="4"/>
      <c r="K50" s="4"/>
      <c r="L50" s="4"/>
      <c r="M50" s="4"/>
      <c r="N50" s="4"/>
      <c r="O50" s="5"/>
      <c r="P50" s="5"/>
      <c r="Q50" s="4"/>
      <c r="R50" s="4"/>
      <c r="S50" s="4"/>
      <c r="T50" s="4"/>
      <c r="U50" s="4"/>
      <c r="V50" s="5"/>
      <c r="W50" s="5"/>
      <c r="X50" s="4"/>
      <c r="Y50" s="4"/>
      <c r="Z50" s="4"/>
      <c r="AA50" s="4"/>
      <c r="AB50" s="4"/>
      <c r="AC50" s="5"/>
      <c r="AD50" s="5"/>
      <c r="AE50" s="4"/>
      <c r="AF50" s="4"/>
      <c r="AG50" s="4"/>
      <c r="AH50" s="4"/>
      <c r="AI50" s="4"/>
      <c r="AJ50" s="5"/>
      <c r="AK50" s="5"/>
      <c r="AL50" s="4"/>
      <c r="AM50" s="4"/>
      <c r="AN50" s="4"/>
      <c r="AO50" s="4"/>
      <c r="AP50" s="4"/>
      <c r="AQ50" s="5"/>
      <c r="AR50" s="4"/>
      <c r="AS50" s="5"/>
      <c r="AT50" s="31"/>
      <c r="AU50" s="29"/>
    </row>
    <row r="51" spans="2:47" ht="18.75">
      <c r="B51" s="4"/>
      <c r="C51" s="37"/>
      <c r="D51" s="37"/>
      <c r="E51" s="37"/>
      <c r="F51" s="37"/>
      <c r="G51" s="37"/>
      <c r="H51" s="37"/>
      <c r="I51" s="37" t="s">
        <v>16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8"/>
      <c r="AU51" s="39"/>
    </row>
    <row r="52" spans="2:47" ht="18.75">
      <c r="B52" s="4"/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5" t="s">
        <v>6</v>
      </c>
      <c r="I52" s="5" t="s">
        <v>7</v>
      </c>
      <c r="J52" s="4" t="s">
        <v>1</v>
      </c>
      <c r="K52" s="4" t="s">
        <v>2</v>
      </c>
      <c r="L52" s="4" t="s">
        <v>3</v>
      </c>
      <c r="M52" s="4" t="s">
        <v>4</v>
      </c>
      <c r="N52" s="4" t="s">
        <v>5</v>
      </c>
      <c r="O52" s="5" t="s">
        <v>6</v>
      </c>
      <c r="P52" s="5" t="s">
        <v>7</v>
      </c>
      <c r="Q52" s="4" t="s">
        <v>1</v>
      </c>
      <c r="R52" s="4" t="s">
        <v>2</v>
      </c>
      <c r="S52" s="4" t="s">
        <v>3</v>
      </c>
      <c r="T52" s="4" t="s">
        <v>4</v>
      </c>
      <c r="U52" s="4" t="s">
        <v>5</v>
      </c>
      <c r="V52" s="5" t="s">
        <v>6</v>
      </c>
      <c r="W52" s="5" t="s">
        <v>7</v>
      </c>
      <c r="X52" s="4" t="s">
        <v>1</v>
      </c>
      <c r="Y52" s="4" t="s">
        <v>2</v>
      </c>
      <c r="Z52" s="4" t="s">
        <v>3</v>
      </c>
      <c r="AA52" s="4" t="s">
        <v>4</v>
      </c>
      <c r="AB52" s="4" t="s">
        <v>5</v>
      </c>
      <c r="AC52" s="5" t="s">
        <v>6</v>
      </c>
      <c r="AD52" s="5" t="s">
        <v>7</v>
      </c>
      <c r="AE52" s="4" t="s">
        <v>1</v>
      </c>
      <c r="AF52" s="4" t="s">
        <v>2</v>
      </c>
      <c r="AG52" s="4" t="s">
        <v>3</v>
      </c>
      <c r="AH52" s="4" t="s">
        <v>4</v>
      </c>
      <c r="AI52" s="4" t="s">
        <v>5</v>
      </c>
      <c r="AJ52" s="5" t="s">
        <v>6</v>
      </c>
      <c r="AK52" s="5" t="s">
        <v>7</v>
      </c>
      <c r="AL52" s="4" t="s">
        <v>1</v>
      </c>
      <c r="AM52" s="4" t="s">
        <v>2</v>
      </c>
      <c r="AN52" s="4" t="s">
        <v>3</v>
      </c>
      <c r="AO52" s="4" t="s">
        <v>4</v>
      </c>
      <c r="AP52" s="4" t="s">
        <v>5</v>
      </c>
      <c r="AQ52" s="5" t="s">
        <v>6</v>
      </c>
      <c r="AR52" s="5" t="s">
        <v>7</v>
      </c>
      <c r="AS52" s="5"/>
      <c r="AT52" s="31"/>
      <c r="AU52" s="29"/>
    </row>
    <row r="53" spans="2:52" ht="18.75">
      <c r="B53" s="4"/>
      <c r="C53" s="6"/>
      <c r="D53" s="6"/>
      <c r="E53" s="6"/>
      <c r="F53" s="6"/>
      <c r="G53" s="6"/>
      <c r="H53" s="5">
        <f aca="true" t="shared" si="9" ref="H53:AK53">1+G53</f>
        <v>1</v>
      </c>
      <c r="I53" s="5">
        <f t="shared" si="9"/>
        <v>2</v>
      </c>
      <c r="J53" s="4">
        <f t="shared" si="9"/>
        <v>3</v>
      </c>
      <c r="K53" s="4">
        <f t="shared" si="9"/>
        <v>4</v>
      </c>
      <c r="L53" s="4">
        <f t="shared" si="9"/>
        <v>5</v>
      </c>
      <c r="M53" s="4">
        <f t="shared" si="9"/>
        <v>6</v>
      </c>
      <c r="N53" s="4">
        <f t="shared" si="9"/>
        <v>7</v>
      </c>
      <c r="O53" s="5">
        <f t="shared" si="9"/>
        <v>8</v>
      </c>
      <c r="P53" s="5">
        <f t="shared" si="9"/>
        <v>9</v>
      </c>
      <c r="Q53" s="4">
        <f t="shared" si="9"/>
        <v>10</v>
      </c>
      <c r="R53" s="4">
        <f t="shared" si="9"/>
        <v>11</v>
      </c>
      <c r="S53" s="4">
        <f t="shared" si="9"/>
        <v>12</v>
      </c>
      <c r="T53" s="4">
        <f t="shared" si="9"/>
        <v>13</v>
      </c>
      <c r="U53" s="4">
        <f t="shared" si="9"/>
        <v>14</v>
      </c>
      <c r="V53" s="5">
        <f t="shared" si="9"/>
        <v>15</v>
      </c>
      <c r="W53" s="5">
        <f t="shared" si="9"/>
        <v>16</v>
      </c>
      <c r="X53" s="4">
        <f t="shared" si="9"/>
        <v>17</v>
      </c>
      <c r="Y53" s="4">
        <f t="shared" si="9"/>
        <v>18</v>
      </c>
      <c r="Z53" s="4">
        <f t="shared" si="9"/>
        <v>19</v>
      </c>
      <c r="AA53" s="4">
        <f t="shared" si="9"/>
        <v>20</v>
      </c>
      <c r="AB53" s="4">
        <f t="shared" si="9"/>
        <v>21</v>
      </c>
      <c r="AC53" s="5">
        <f t="shared" si="9"/>
        <v>22</v>
      </c>
      <c r="AD53" s="5">
        <f t="shared" si="9"/>
        <v>23</v>
      </c>
      <c r="AE53" s="4">
        <f t="shared" si="9"/>
        <v>24</v>
      </c>
      <c r="AF53" s="4">
        <f t="shared" si="9"/>
        <v>25</v>
      </c>
      <c r="AG53" s="4">
        <f t="shared" si="9"/>
        <v>26</v>
      </c>
      <c r="AH53" s="4">
        <f t="shared" si="9"/>
        <v>27</v>
      </c>
      <c r="AI53" s="4">
        <f t="shared" si="9"/>
        <v>28</v>
      </c>
      <c r="AJ53" s="5">
        <f t="shared" si="9"/>
        <v>29</v>
      </c>
      <c r="AK53" s="5">
        <f t="shared" si="9"/>
        <v>30</v>
      </c>
      <c r="AL53" s="7"/>
      <c r="AM53" s="7"/>
      <c r="AN53" s="7"/>
      <c r="AO53" s="7"/>
      <c r="AP53" s="7"/>
      <c r="AQ53" s="7"/>
      <c r="AR53" s="7"/>
      <c r="AS53" s="7"/>
      <c r="AT53" s="31" t="s">
        <v>8</v>
      </c>
      <c r="AU53" s="29"/>
      <c r="AV53" s="16"/>
      <c r="AW53" s="17"/>
      <c r="AX53" s="17"/>
      <c r="AY53" s="17"/>
      <c r="AZ53" s="17"/>
    </row>
    <row r="54" spans="2:47" ht="18.75">
      <c r="B54" s="4"/>
      <c r="C54" s="6"/>
      <c r="D54" s="6"/>
      <c r="E54" s="6"/>
      <c r="F54" s="6"/>
      <c r="G54" s="6"/>
      <c r="H54" s="8"/>
      <c r="I54" s="5"/>
      <c r="J54" s="4"/>
      <c r="K54" s="4"/>
      <c r="L54" s="4"/>
      <c r="M54" s="4"/>
      <c r="N54" s="4"/>
      <c r="O54" s="8"/>
      <c r="P54" s="5"/>
      <c r="Q54" s="4"/>
      <c r="R54" s="4"/>
      <c r="S54" s="4"/>
      <c r="T54" s="4"/>
      <c r="U54" s="4"/>
      <c r="V54" s="5"/>
      <c r="W54" s="5"/>
      <c r="X54" s="4"/>
      <c r="Y54" s="4"/>
      <c r="Z54" s="4"/>
      <c r="AA54" s="4"/>
      <c r="AB54" s="4"/>
      <c r="AC54" s="5"/>
      <c r="AD54" s="5"/>
      <c r="AE54" s="4"/>
      <c r="AF54" s="4"/>
      <c r="AG54" s="4"/>
      <c r="AH54" s="4"/>
      <c r="AI54" s="4"/>
      <c r="AJ54" s="5"/>
      <c r="AK54" s="5"/>
      <c r="AL54" s="7"/>
      <c r="AM54" s="7"/>
      <c r="AN54" s="7"/>
      <c r="AO54" s="7"/>
      <c r="AP54" s="7"/>
      <c r="AQ54" s="7"/>
      <c r="AR54" s="7"/>
      <c r="AS54" s="7"/>
      <c r="AT54" s="31"/>
      <c r="AU54" s="29"/>
    </row>
    <row r="55" spans="2:47" ht="18.75">
      <c r="B55" s="4"/>
      <c r="C55" s="6"/>
      <c r="D55" s="6"/>
      <c r="E55" s="6"/>
      <c r="F55" s="6"/>
      <c r="G55" s="6"/>
      <c r="H55" s="8">
        <v>0</v>
      </c>
      <c r="I55" s="5">
        <v>0</v>
      </c>
      <c r="J55" s="4">
        <f>+$V$1</f>
        <v>7.5</v>
      </c>
      <c r="K55" s="4">
        <f>+$V$1</f>
        <v>7.5</v>
      </c>
      <c r="L55" s="4">
        <f>+$V$1</f>
        <v>7.5</v>
      </c>
      <c r="M55" s="4">
        <f>+$V$1</f>
        <v>7.5</v>
      </c>
      <c r="N55" s="4">
        <f>+$V$1</f>
        <v>7.5</v>
      </c>
      <c r="O55" s="8">
        <v>0</v>
      </c>
      <c r="P55" s="5">
        <v>0</v>
      </c>
      <c r="Q55" s="4">
        <f>+$V$1</f>
        <v>7.5</v>
      </c>
      <c r="R55" s="4">
        <f>+$V$1</f>
        <v>7.5</v>
      </c>
      <c r="S55" s="4">
        <f>+$V$1</f>
        <v>7.5</v>
      </c>
      <c r="T55" s="4">
        <f>+$V$1</f>
        <v>7.5</v>
      </c>
      <c r="U55" s="4">
        <f>+$V$1</f>
        <v>7.5</v>
      </c>
      <c r="V55" s="5">
        <v>0</v>
      </c>
      <c r="W55" s="5">
        <v>0</v>
      </c>
      <c r="X55" s="4">
        <f>+$V$1</f>
        <v>7.5</v>
      </c>
      <c r="Y55" s="4">
        <f>+$V$1</f>
        <v>7.5</v>
      </c>
      <c r="Z55" s="4">
        <f>+$V$1</f>
        <v>7.5</v>
      </c>
      <c r="AA55" s="4">
        <f>+$V$1</f>
        <v>7.5</v>
      </c>
      <c r="AB55" s="4">
        <f>+$V$1</f>
        <v>7.5</v>
      </c>
      <c r="AC55" s="5">
        <v>0</v>
      </c>
      <c r="AD55" s="5">
        <v>0</v>
      </c>
      <c r="AE55" s="4">
        <f>+$V$1</f>
        <v>7.5</v>
      </c>
      <c r="AF55" s="4">
        <f>+$V$1</f>
        <v>7.5</v>
      </c>
      <c r="AG55" s="4">
        <f>+$V$1</f>
        <v>7.5</v>
      </c>
      <c r="AH55" s="4">
        <f>+$V$1</f>
        <v>7.5</v>
      </c>
      <c r="AI55" s="4">
        <f>+$V$1</f>
        <v>7.5</v>
      </c>
      <c r="AJ55" s="5">
        <v>0</v>
      </c>
      <c r="AK55" s="5">
        <v>0</v>
      </c>
      <c r="AL55" s="7"/>
      <c r="AM55" s="7"/>
      <c r="AN55" s="7"/>
      <c r="AO55" s="7"/>
      <c r="AP55" s="7"/>
      <c r="AQ55" s="7"/>
      <c r="AR55" s="7"/>
      <c r="AS55" s="7"/>
      <c r="AT55" s="81">
        <f>SUM(C55:AS55)</f>
        <v>150</v>
      </c>
      <c r="AU55" s="29">
        <f>+AT55/$V$1</f>
        <v>20</v>
      </c>
    </row>
    <row r="56" spans="2:47" ht="18.75">
      <c r="B56" s="4"/>
      <c r="C56" s="4"/>
      <c r="D56" s="4"/>
      <c r="E56" s="4"/>
      <c r="F56" s="4"/>
      <c r="G56" s="4"/>
      <c r="H56" s="5"/>
      <c r="I56" s="5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5"/>
      <c r="W56" s="5"/>
      <c r="X56" s="4"/>
      <c r="Y56" s="4"/>
      <c r="Z56" s="4"/>
      <c r="AA56" s="4"/>
      <c r="AB56" s="4"/>
      <c r="AC56" s="5"/>
      <c r="AD56" s="5"/>
      <c r="AE56" s="4"/>
      <c r="AF56" s="4"/>
      <c r="AG56" s="4"/>
      <c r="AH56" s="4"/>
      <c r="AI56" s="4"/>
      <c r="AJ56" s="5"/>
      <c r="AK56" s="5"/>
      <c r="AL56" s="4"/>
      <c r="AM56" s="4"/>
      <c r="AN56" s="4"/>
      <c r="AO56" s="4"/>
      <c r="AP56" s="4"/>
      <c r="AQ56" s="5"/>
      <c r="AR56" s="5"/>
      <c r="AS56" s="5"/>
      <c r="AT56" s="31"/>
      <c r="AU56" s="29"/>
    </row>
    <row r="57" spans="2:47" ht="18.75">
      <c r="B57" s="4"/>
      <c r="C57" s="37"/>
      <c r="D57" s="37"/>
      <c r="E57" s="37"/>
      <c r="F57" s="37"/>
      <c r="G57" s="37"/>
      <c r="H57" s="37"/>
      <c r="I57" s="37" t="s">
        <v>17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8"/>
      <c r="AU57" s="39"/>
    </row>
    <row r="58" spans="2:47" ht="18.75">
      <c r="B58" s="4"/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5" t="s">
        <v>6</v>
      </c>
      <c r="I58" s="5" t="s">
        <v>7</v>
      </c>
      <c r="J58" s="4" t="s">
        <v>1</v>
      </c>
      <c r="K58" s="9" t="s">
        <v>2</v>
      </c>
      <c r="L58" s="4" t="s">
        <v>3</v>
      </c>
      <c r="M58" s="4" t="s">
        <v>4</v>
      </c>
      <c r="N58" s="4" t="s">
        <v>5</v>
      </c>
      <c r="O58" s="5" t="s">
        <v>6</v>
      </c>
      <c r="P58" s="5" t="s">
        <v>7</v>
      </c>
      <c r="Q58" s="4" t="s">
        <v>1</v>
      </c>
      <c r="R58" s="4" t="s">
        <v>2</v>
      </c>
      <c r="S58" s="4" t="s">
        <v>3</v>
      </c>
      <c r="T58" s="4" t="s">
        <v>4</v>
      </c>
      <c r="U58" s="15" t="s">
        <v>5</v>
      </c>
      <c r="V58" s="5" t="s">
        <v>6</v>
      </c>
      <c r="W58" s="5" t="s">
        <v>7</v>
      </c>
      <c r="X58" s="4" t="s">
        <v>1</v>
      </c>
      <c r="Y58" s="4" t="s">
        <v>2</v>
      </c>
      <c r="Z58" s="4" t="s">
        <v>3</v>
      </c>
      <c r="AA58" s="4" t="s">
        <v>4</v>
      </c>
      <c r="AB58" s="4" t="s">
        <v>5</v>
      </c>
      <c r="AC58" s="5" t="s">
        <v>6</v>
      </c>
      <c r="AD58" s="5" t="s">
        <v>7</v>
      </c>
      <c r="AE58" s="4" t="s">
        <v>1</v>
      </c>
      <c r="AF58" s="4" t="s">
        <v>2</v>
      </c>
      <c r="AG58" s="4" t="s">
        <v>3</v>
      </c>
      <c r="AH58" s="4" t="s">
        <v>4</v>
      </c>
      <c r="AI58" s="4" t="s">
        <v>5</v>
      </c>
      <c r="AJ58" s="5" t="s">
        <v>6</v>
      </c>
      <c r="AK58" s="5" t="s">
        <v>7</v>
      </c>
      <c r="AL58" s="4" t="s">
        <v>1</v>
      </c>
      <c r="AM58" s="4" t="s">
        <v>2</v>
      </c>
      <c r="AN58" s="4" t="s">
        <v>3</v>
      </c>
      <c r="AO58" s="4" t="s">
        <v>4</v>
      </c>
      <c r="AP58" s="4" t="s">
        <v>5</v>
      </c>
      <c r="AQ58" s="5" t="s">
        <v>6</v>
      </c>
      <c r="AR58" s="5" t="s">
        <v>7</v>
      </c>
      <c r="AS58" s="5"/>
      <c r="AT58" s="31"/>
      <c r="AU58" s="29"/>
    </row>
    <row r="59" spans="2:49" ht="18.75">
      <c r="B59" s="4"/>
      <c r="C59" s="6"/>
      <c r="D59" s="6"/>
      <c r="E59" s="6"/>
      <c r="F59" s="6"/>
      <c r="G59" s="6"/>
      <c r="H59" s="6"/>
      <c r="I59" s="6"/>
      <c r="J59" s="4">
        <f aca="true" t="shared" si="10" ref="J59:AJ59">1+I59</f>
        <v>1</v>
      </c>
      <c r="K59" s="4">
        <f t="shared" si="10"/>
        <v>2</v>
      </c>
      <c r="L59" s="4">
        <f t="shared" si="10"/>
        <v>3</v>
      </c>
      <c r="M59" s="4">
        <f t="shared" si="10"/>
        <v>4</v>
      </c>
      <c r="N59" s="4">
        <f t="shared" si="10"/>
        <v>5</v>
      </c>
      <c r="O59" s="5">
        <f t="shared" si="10"/>
        <v>6</v>
      </c>
      <c r="P59" s="5">
        <f t="shared" si="10"/>
        <v>7</v>
      </c>
      <c r="Q59" s="4">
        <f t="shared" si="10"/>
        <v>8</v>
      </c>
      <c r="R59" s="4">
        <f t="shared" si="10"/>
        <v>9</v>
      </c>
      <c r="S59" s="4">
        <f t="shared" si="10"/>
        <v>10</v>
      </c>
      <c r="T59" s="4">
        <f t="shared" si="10"/>
        <v>11</v>
      </c>
      <c r="U59" s="15">
        <f t="shared" si="10"/>
        <v>12</v>
      </c>
      <c r="V59" s="5">
        <f t="shared" si="10"/>
        <v>13</v>
      </c>
      <c r="W59" s="5">
        <f t="shared" si="10"/>
        <v>14</v>
      </c>
      <c r="X59" s="4">
        <f t="shared" si="10"/>
        <v>15</v>
      </c>
      <c r="Y59" s="4">
        <f t="shared" si="10"/>
        <v>16</v>
      </c>
      <c r="Z59" s="4">
        <f t="shared" si="10"/>
        <v>17</v>
      </c>
      <c r="AA59" s="4">
        <f t="shared" si="10"/>
        <v>18</v>
      </c>
      <c r="AB59" s="4">
        <f t="shared" si="10"/>
        <v>19</v>
      </c>
      <c r="AC59" s="5">
        <f t="shared" si="10"/>
        <v>20</v>
      </c>
      <c r="AD59" s="5">
        <f t="shared" si="10"/>
        <v>21</v>
      </c>
      <c r="AE59" s="4">
        <f t="shared" si="10"/>
        <v>22</v>
      </c>
      <c r="AF59" s="4">
        <f t="shared" si="10"/>
        <v>23</v>
      </c>
      <c r="AG59" s="4">
        <f t="shared" si="10"/>
        <v>24</v>
      </c>
      <c r="AH59" s="4">
        <f t="shared" si="10"/>
        <v>25</v>
      </c>
      <c r="AI59" s="4">
        <f t="shared" si="10"/>
        <v>26</v>
      </c>
      <c r="AJ59" s="5">
        <f t="shared" si="10"/>
        <v>27</v>
      </c>
      <c r="AK59" s="5">
        <f>1+AJ59</f>
        <v>28</v>
      </c>
      <c r="AL59" s="4">
        <f>1+AK59</f>
        <v>29</v>
      </c>
      <c r="AM59" s="4">
        <f>1+AL59</f>
        <v>30</v>
      </c>
      <c r="AN59" s="4">
        <f>1+AM59</f>
        <v>31</v>
      </c>
      <c r="AO59" s="7"/>
      <c r="AP59" s="7"/>
      <c r="AQ59" s="7"/>
      <c r="AR59" s="7"/>
      <c r="AS59" s="7"/>
      <c r="AT59" s="31"/>
      <c r="AU59" s="29"/>
      <c r="AW59" s="21"/>
    </row>
    <row r="60" spans="2:47" ht="18.75">
      <c r="B60" s="4"/>
      <c r="C60" s="6"/>
      <c r="D60" s="6"/>
      <c r="E60" s="6"/>
      <c r="F60" s="6"/>
      <c r="G60" s="6"/>
      <c r="H60" s="6"/>
      <c r="I60" s="6"/>
      <c r="J60" s="4"/>
      <c r="K60" s="4"/>
      <c r="L60" s="4"/>
      <c r="M60" s="4"/>
      <c r="N60" s="4"/>
      <c r="O60" s="5"/>
      <c r="P60" s="5"/>
      <c r="Q60" s="4"/>
      <c r="R60" s="4"/>
      <c r="S60" s="4"/>
      <c r="T60" s="4"/>
      <c r="U60" s="4"/>
      <c r="V60" s="5"/>
      <c r="W60" s="5"/>
      <c r="X60" s="4"/>
      <c r="Y60" s="4"/>
      <c r="Z60" s="4"/>
      <c r="AA60" s="4"/>
      <c r="AB60" s="4"/>
      <c r="AC60" s="5"/>
      <c r="AD60" s="5"/>
      <c r="AE60" s="4"/>
      <c r="AF60" s="4"/>
      <c r="AG60" s="4"/>
      <c r="AH60" s="4"/>
      <c r="AI60" s="4"/>
      <c r="AJ60" s="5"/>
      <c r="AK60" s="5"/>
      <c r="AL60" s="4"/>
      <c r="AM60" s="4"/>
      <c r="AN60" s="4"/>
      <c r="AO60" s="7"/>
      <c r="AP60" s="7"/>
      <c r="AQ60" s="7"/>
      <c r="AR60" s="7"/>
      <c r="AS60" s="7"/>
      <c r="AT60" s="31"/>
      <c r="AU60" s="29"/>
    </row>
    <row r="61" spans="2:47" ht="18.75">
      <c r="B61" s="4"/>
      <c r="C61" s="6"/>
      <c r="D61" s="6"/>
      <c r="E61" s="6"/>
      <c r="F61" s="6"/>
      <c r="G61" s="6"/>
      <c r="H61" s="6"/>
      <c r="I61" s="6"/>
      <c r="J61" s="4">
        <f>+$V$1</f>
        <v>7.5</v>
      </c>
      <c r="K61" s="4">
        <f>+$V$1</f>
        <v>7.5</v>
      </c>
      <c r="L61" s="4">
        <f>+$V$1</f>
        <v>7.5</v>
      </c>
      <c r="M61" s="4">
        <f>+$V$1</f>
        <v>7.5</v>
      </c>
      <c r="N61" s="4">
        <f>+$V$1</f>
        <v>7.5</v>
      </c>
      <c r="O61" s="5">
        <v>0</v>
      </c>
      <c r="P61" s="5">
        <v>0</v>
      </c>
      <c r="Q61" s="4">
        <f>+$V$1</f>
        <v>7.5</v>
      </c>
      <c r="R61" s="4">
        <f>+$V$1</f>
        <v>7.5</v>
      </c>
      <c r="S61" s="4">
        <f>+$V$1</f>
        <v>7.5</v>
      </c>
      <c r="T61" s="4">
        <f>+$V$1</f>
        <v>7.5</v>
      </c>
      <c r="U61" s="5">
        <v>0</v>
      </c>
      <c r="V61" s="5">
        <v>0</v>
      </c>
      <c r="W61" s="5">
        <v>0</v>
      </c>
      <c r="X61" s="4">
        <f>+$V$1</f>
        <v>7.5</v>
      </c>
      <c r="Y61" s="4">
        <f>+$V$1</f>
        <v>7.5</v>
      </c>
      <c r="Z61" s="4">
        <f>+$V$1</f>
        <v>7.5</v>
      </c>
      <c r="AA61" s="4">
        <f>+$V$1</f>
        <v>7.5</v>
      </c>
      <c r="AB61" s="4">
        <f>+$V$1</f>
        <v>7.5</v>
      </c>
      <c r="AC61" s="5">
        <v>0</v>
      </c>
      <c r="AD61" s="5">
        <v>0</v>
      </c>
      <c r="AE61" s="4">
        <f>+$V$1</f>
        <v>7.5</v>
      </c>
      <c r="AF61" s="4">
        <f>+$V$1</f>
        <v>7.5</v>
      </c>
      <c r="AG61" s="4">
        <f>+$V$1</f>
        <v>7.5</v>
      </c>
      <c r="AH61" s="4">
        <f>+$V$1</f>
        <v>7.5</v>
      </c>
      <c r="AI61" s="4">
        <f>+$V$1</f>
        <v>7.5</v>
      </c>
      <c r="AJ61" s="5">
        <v>0</v>
      </c>
      <c r="AK61" s="5">
        <v>0</v>
      </c>
      <c r="AL61" s="4">
        <f>+$V$1</f>
        <v>7.5</v>
      </c>
      <c r="AM61" s="4">
        <f>+$V$1</f>
        <v>7.5</v>
      </c>
      <c r="AN61" s="4">
        <f>+$V$1</f>
        <v>7.5</v>
      </c>
      <c r="AO61" s="7"/>
      <c r="AP61" s="7"/>
      <c r="AQ61" s="7"/>
      <c r="AR61" s="7"/>
      <c r="AS61" s="7"/>
      <c r="AT61" s="81">
        <f>SUM(C61:AS61)</f>
        <v>165</v>
      </c>
      <c r="AU61" s="29">
        <f>+AT61/$V$1</f>
        <v>22</v>
      </c>
    </row>
    <row r="62" spans="2:47" ht="18.75">
      <c r="B62" s="4"/>
      <c r="C62" s="4"/>
      <c r="D62" s="4"/>
      <c r="E62" s="4"/>
      <c r="F62" s="4"/>
      <c r="G62" s="4"/>
      <c r="H62" s="5"/>
      <c r="I62" s="5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5"/>
      <c r="W62" s="5"/>
      <c r="X62" s="4"/>
      <c r="Y62" s="4"/>
      <c r="Z62" s="4"/>
      <c r="AA62" s="4"/>
      <c r="AB62" s="4"/>
      <c r="AC62" s="5"/>
      <c r="AD62" s="5"/>
      <c r="AE62" s="4"/>
      <c r="AF62" s="4"/>
      <c r="AG62" s="4"/>
      <c r="AH62" s="4"/>
      <c r="AI62" s="4"/>
      <c r="AJ62" s="5"/>
      <c r="AK62" s="5"/>
      <c r="AL62" s="4"/>
      <c r="AM62" s="4"/>
      <c r="AN62" s="4"/>
      <c r="AO62" s="4"/>
      <c r="AP62" s="4"/>
      <c r="AQ62" s="5"/>
      <c r="AR62" s="5"/>
      <c r="AS62" s="5"/>
      <c r="AT62" s="31"/>
      <c r="AU62" s="29"/>
    </row>
    <row r="63" spans="2:47" ht="18.75">
      <c r="B63" s="4"/>
      <c r="C63" s="37"/>
      <c r="D63" s="37"/>
      <c r="E63" s="37"/>
      <c r="F63" s="37"/>
      <c r="G63" s="37"/>
      <c r="H63" s="37"/>
      <c r="I63" s="37" t="s">
        <v>18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8"/>
      <c r="AU63" s="39"/>
    </row>
    <row r="64" spans="2:47" ht="18.75">
      <c r="B64" s="4"/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5" t="s">
        <v>6</v>
      </c>
      <c r="I64" s="5" t="s">
        <v>7</v>
      </c>
      <c r="J64" s="4" t="s">
        <v>1</v>
      </c>
      <c r="K64" s="4" t="s">
        <v>2</v>
      </c>
      <c r="L64" s="4" t="s">
        <v>3</v>
      </c>
      <c r="M64" s="15" t="s">
        <v>4</v>
      </c>
      <c r="N64" s="4" t="s">
        <v>5</v>
      </c>
      <c r="O64" s="5" t="s">
        <v>6</v>
      </c>
      <c r="P64" s="5" t="s">
        <v>7</v>
      </c>
      <c r="Q64" s="4" t="s">
        <v>1</v>
      </c>
      <c r="R64" s="4" t="s">
        <v>2</v>
      </c>
      <c r="S64" s="4" t="s">
        <v>3</v>
      </c>
      <c r="T64" s="4" t="s">
        <v>4</v>
      </c>
      <c r="U64" s="4" t="s">
        <v>5</v>
      </c>
      <c r="V64" s="5" t="s">
        <v>6</v>
      </c>
      <c r="W64" s="5" t="s">
        <v>7</v>
      </c>
      <c r="X64" s="4" t="s">
        <v>1</v>
      </c>
      <c r="Y64" s="4" t="s">
        <v>2</v>
      </c>
      <c r="Z64" s="4" t="s">
        <v>3</v>
      </c>
      <c r="AA64" s="4" t="s">
        <v>4</v>
      </c>
      <c r="AB64" s="4" t="s">
        <v>5</v>
      </c>
      <c r="AC64" s="5" t="s">
        <v>6</v>
      </c>
      <c r="AD64" s="5" t="s">
        <v>7</v>
      </c>
      <c r="AE64" s="4" t="s">
        <v>1</v>
      </c>
      <c r="AF64" s="4" t="s">
        <v>2</v>
      </c>
      <c r="AG64" s="4" t="s">
        <v>3</v>
      </c>
      <c r="AH64" s="4" t="s">
        <v>4</v>
      </c>
      <c r="AI64" s="4" t="s">
        <v>5</v>
      </c>
      <c r="AJ64" s="5" t="s">
        <v>6</v>
      </c>
      <c r="AK64" s="5" t="s">
        <v>7</v>
      </c>
      <c r="AL64" s="4" t="s">
        <v>1</v>
      </c>
      <c r="AM64" s="4" t="s">
        <v>2</v>
      </c>
      <c r="AN64" s="4" t="s">
        <v>3</v>
      </c>
      <c r="AO64" s="4" t="s">
        <v>4</v>
      </c>
      <c r="AP64" s="4" t="s">
        <v>5</v>
      </c>
      <c r="AQ64" s="5" t="s">
        <v>6</v>
      </c>
      <c r="AR64" s="5" t="s">
        <v>7</v>
      </c>
      <c r="AS64" s="4" t="s">
        <v>5</v>
      </c>
      <c r="AT64" s="31"/>
      <c r="AU64" s="29"/>
    </row>
    <row r="65" spans="2:47" ht="18.75">
      <c r="B65" s="4"/>
      <c r="C65" s="6"/>
      <c r="D65" s="6"/>
      <c r="E65" s="6"/>
      <c r="F65" s="6"/>
      <c r="G65" s="6"/>
      <c r="H65" s="7"/>
      <c r="I65" s="7"/>
      <c r="J65" s="6"/>
      <c r="K65" s="6"/>
      <c r="L65" s="6"/>
      <c r="M65" s="15">
        <f aca="true" t="shared" si="11" ref="M65:AL65">1+L65</f>
        <v>1</v>
      </c>
      <c r="N65" s="4">
        <f t="shared" si="11"/>
        <v>2</v>
      </c>
      <c r="O65" s="5">
        <f t="shared" si="11"/>
        <v>3</v>
      </c>
      <c r="P65" s="5">
        <f t="shared" si="11"/>
        <v>4</v>
      </c>
      <c r="Q65" s="4">
        <f t="shared" si="11"/>
        <v>5</v>
      </c>
      <c r="R65" s="4">
        <f t="shared" si="11"/>
        <v>6</v>
      </c>
      <c r="S65" s="4">
        <f t="shared" si="11"/>
        <v>7</v>
      </c>
      <c r="T65" s="4">
        <f t="shared" si="11"/>
        <v>8</v>
      </c>
      <c r="U65" s="4">
        <f t="shared" si="11"/>
        <v>9</v>
      </c>
      <c r="V65" s="5">
        <f t="shared" si="11"/>
        <v>10</v>
      </c>
      <c r="W65" s="5">
        <f t="shared" si="11"/>
        <v>11</v>
      </c>
      <c r="X65" s="4">
        <f t="shared" si="11"/>
        <v>12</v>
      </c>
      <c r="Y65" s="4">
        <f t="shared" si="11"/>
        <v>13</v>
      </c>
      <c r="Z65" s="4">
        <f t="shared" si="11"/>
        <v>14</v>
      </c>
      <c r="AA65" s="4">
        <f t="shared" si="11"/>
        <v>15</v>
      </c>
      <c r="AB65" s="4">
        <f t="shared" si="11"/>
        <v>16</v>
      </c>
      <c r="AC65" s="5">
        <f t="shared" si="11"/>
        <v>17</v>
      </c>
      <c r="AD65" s="5">
        <f t="shared" si="11"/>
        <v>18</v>
      </c>
      <c r="AE65" s="4">
        <f t="shared" si="11"/>
        <v>19</v>
      </c>
      <c r="AF65" s="4">
        <f t="shared" si="11"/>
        <v>20</v>
      </c>
      <c r="AG65" s="4">
        <f t="shared" si="11"/>
        <v>21</v>
      </c>
      <c r="AH65" s="4">
        <f t="shared" si="11"/>
        <v>22</v>
      </c>
      <c r="AI65" s="4">
        <f t="shared" si="11"/>
        <v>23</v>
      </c>
      <c r="AJ65" s="5">
        <f t="shared" si="11"/>
        <v>24</v>
      </c>
      <c r="AK65" s="5">
        <f t="shared" si="11"/>
        <v>25</v>
      </c>
      <c r="AL65" s="4">
        <f t="shared" si="11"/>
        <v>26</v>
      </c>
      <c r="AM65" s="4">
        <f>1+AL65</f>
        <v>27</v>
      </c>
      <c r="AN65" s="4">
        <f>1+AM65</f>
        <v>28</v>
      </c>
      <c r="AO65" s="4">
        <f>1+AN65</f>
        <v>29</v>
      </c>
      <c r="AP65" s="4">
        <f>1+AO65</f>
        <v>30</v>
      </c>
      <c r="AQ65" s="7"/>
      <c r="AR65" s="7"/>
      <c r="AS65" s="7"/>
      <c r="AT65" s="31"/>
      <c r="AU65" s="29"/>
    </row>
    <row r="66" spans="2:47" ht="18.75">
      <c r="B66" s="4"/>
      <c r="C66" s="6"/>
      <c r="D66" s="6"/>
      <c r="E66" s="6"/>
      <c r="F66" s="6"/>
      <c r="G66" s="6"/>
      <c r="H66" s="7"/>
      <c r="I66" s="7"/>
      <c r="J66" s="6"/>
      <c r="K66" s="6"/>
      <c r="L66" s="6"/>
      <c r="M66" s="4"/>
      <c r="N66" s="4"/>
      <c r="O66" s="5"/>
      <c r="P66" s="5"/>
      <c r="Q66" s="4"/>
      <c r="R66" s="4"/>
      <c r="S66" s="4"/>
      <c r="T66" s="4"/>
      <c r="U66" s="4"/>
      <c r="V66" s="5"/>
      <c r="W66" s="5"/>
      <c r="X66" s="4"/>
      <c r="Y66" s="4"/>
      <c r="Z66" s="4"/>
      <c r="AA66" s="4"/>
      <c r="AB66" s="4"/>
      <c r="AC66" s="5"/>
      <c r="AD66" s="5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7"/>
      <c r="AR66" s="7"/>
      <c r="AS66" s="7"/>
      <c r="AT66" s="31"/>
      <c r="AU66" s="29"/>
    </row>
    <row r="67" spans="2:47" ht="18.75">
      <c r="B67" s="4"/>
      <c r="C67" s="6"/>
      <c r="D67" s="6"/>
      <c r="E67" s="6"/>
      <c r="F67" s="6"/>
      <c r="G67" s="6"/>
      <c r="H67" s="7"/>
      <c r="I67" s="7"/>
      <c r="J67" s="6"/>
      <c r="K67" s="6"/>
      <c r="L67" s="6"/>
      <c r="M67" s="5">
        <v>0</v>
      </c>
      <c r="N67" s="4">
        <f>+$V$1</f>
        <v>7.5</v>
      </c>
      <c r="O67" s="5">
        <v>0</v>
      </c>
      <c r="P67" s="5">
        <v>0</v>
      </c>
      <c r="Q67" s="4">
        <f>+$V$1</f>
        <v>7.5</v>
      </c>
      <c r="R67" s="4">
        <f>+$V$1</f>
        <v>7.5</v>
      </c>
      <c r="S67" s="4">
        <f>+$V$1</f>
        <v>7.5</v>
      </c>
      <c r="T67" s="4">
        <f>+$V$1</f>
        <v>7.5</v>
      </c>
      <c r="U67" s="4">
        <f>+$V$1</f>
        <v>7.5</v>
      </c>
      <c r="V67" s="5">
        <v>0</v>
      </c>
      <c r="W67" s="5">
        <v>0</v>
      </c>
      <c r="X67" s="4">
        <f>+$V$1</f>
        <v>7.5</v>
      </c>
      <c r="Y67" s="4">
        <f>+$V$1</f>
        <v>7.5</v>
      </c>
      <c r="Z67" s="4">
        <f>+$V$1</f>
        <v>7.5</v>
      </c>
      <c r="AA67" s="4">
        <f>+$V$1</f>
        <v>7.5</v>
      </c>
      <c r="AB67" s="4">
        <f>+$V$1</f>
        <v>7.5</v>
      </c>
      <c r="AC67" s="5">
        <v>0</v>
      </c>
      <c r="AD67" s="5">
        <v>0</v>
      </c>
      <c r="AE67" s="4">
        <f>+$V$1</f>
        <v>7.5</v>
      </c>
      <c r="AF67" s="4">
        <f>+$V$1</f>
        <v>7.5</v>
      </c>
      <c r="AG67" s="4">
        <f>+$V$1</f>
        <v>7.5</v>
      </c>
      <c r="AH67" s="4">
        <f>+$V$1</f>
        <v>7.5</v>
      </c>
      <c r="AI67" s="4">
        <f>+$V$1</f>
        <v>7.5</v>
      </c>
      <c r="AJ67" s="5">
        <v>0</v>
      </c>
      <c r="AK67" s="5">
        <v>0</v>
      </c>
      <c r="AL67" s="4">
        <f>+$V$1</f>
        <v>7.5</v>
      </c>
      <c r="AM67" s="4">
        <f>+$V$1</f>
        <v>7.5</v>
      </c>
      <c r="AN67" s="4">
        <f>+$V$1</f>
        <v>7.5</v>
      </c>
      <c r="AO67" s="4">
        <f>+$V$1</f>
        <v>7.5</v>
      </c>
      <c r="AP67" s="4">
        <f>+$V$1</f>
        <v>7.5</v>
      </c>
      <c r="AQ67" s="7"/>
      <c r="AR67" s="7"/>
      <c r="AS67" s="7"/>
      <c r="AT67" s="81">
        <f>SUM(C67:AS67)</f>
        <v>157.5</v>
      </c>
      <c r="AU67" s="29">
        <f>+AT67/$V$1</f>
        <v>21</v>
      </c>
    </row>
    <row r="68" spans="2:47" ht="18.75">
      <c r="B68" s="4"/>
      <c r="C68" s="4"/>
      <c r="D68" s="4"/>
      <c r="E68" s="4"/>
      <c r="F68" s="4"/>
      <c r="G68" s="4"/>
      <c r="H68" s="5"/>
      <c r="I68" s="5"/>
      <c r="J68" s="4"/>
      <c r="K68" s="4"/>
      <c r="L68" s="4"/>
      <c r="M68" s="4"/>
      <c r="N68" s="4"/>
      <c r="O68" s="5"/>
      <c r="P68" s="5"/>
      <c r="Q68" s="4"/>
      <c r="R68" s="4"/>
      <c r="S68" s="4"/>
      <c r="T68" s="4"/>
      <c r="U68" s="4"/>
      <c r="V68" s="5"/>
      <c r="W68" s="5"/>
      <c r="X68" s="4"/>
      <c r="Y68" s="4"/>
      <c r="Z68" s="4"/>
      <c r="AA68" s="4"/>
      <c r="AB68" s="4"/>
      <c r="AC68" s="5"/>
      <c r="AD68" s="5"/>
      <c r="AE68" s="4"/>
      <c r="AF68" s="4"/>
      <c r="AG68" s="4"/>
      <c r="AH68" s="4"/>
      <c r="AI68" s="4"/>
      <c r="AJ68" s="5"/>
      <c r="AK68" s="5"/>
      <c r="AL68" s="4"/>
      <c r="AM68" s="4"/>
      <c r="AN68" s="4"/>
      <c r="AO68" s="4"/>
      <c r="AP68" s="4"/>
      <c r="AQ68" s="5"/>
      <c r="AR68" s="5"/>
      <c r="AS68" s="5"/>
      <c r="AT68" s="31"/>
      <c r="AU68" s="29"/>
    </row>
    <row r="69" spans="2:47" ht="18.75">
      <c r="B69" s="4"/>
      <c r="C69" s="33"/>
      <c r="D69" s="33"/>
      <c r="E69" s="33"/>
      <c r="F69" s="33"/>
      <c r="G69" s="33"/>
      <c r="H69" s="34"/>
      <c r="I69" s="37" t="s">
        <v>19</v>
      </c>
      <c r="J69" s="33"/>
      <c r="K69" s="33"/>
      <c r="L69" s="33"/>
      <c r="M69" s="33"/>
      <c r="N69" s="33"/>
      <c r="O69" s="34"/>
      <c r="P69" s="34"/>
      <c r="Q69" s="33"/>
      <c r="R69" s="33"/>
      <c r="S69" s="33"/>
      <c r="T69" s="33"/>
      <c r="U69" s="33"/>
      <c r="V69" s="34"/>
      <c r="W69" s="34"/>
      <c r="X69" s="33"/>
      <c r="Y69" s="33"/>
      <c r="Z69" s="33"/>
      <c r="AA69" s="33"/>
      <c r="AB69" s="33"/>
      <c r="AC69" s="34"/>
      <c r="AD69" s="34"/>
      <c r="AE69" s="33"/>
      <c r="AF69" s="33"/>
      <c r="AG69" s="33"/>
      <c r="AH69" s="33"/>
      <c r="AI69" s="33"/>
      <c r="AJ69" s="34"/>
      <c r="AK69" s="34"/>
      <c r="AL69" s="33"/>
      <c r="AM69" s="33"/>
      <c r="AN69" s="33"/>
      <c r="AO69" s="33"/>
      <c r="AP69" s="33"/>
      <c r="AQ69" s="34"/>
      <c r="AR69" s="34"/>
      <c r="AS69" s="34"/>
      <c r="AT69" s="35"/>
      <c r="AU69" s="36"/>
    </row>
    <row r="70" spans="2:47" ht="18.75">
      <c r="B70" s="4"/>
      <c r="C70" s="4" t="s">
        <v>1</v>
      </c>
      <c r="D70" s="4" t="s">
        <v>2</v>
      </c>
      <c r="E70" s="4" t="s">
        <v>3</v>
      </c>
      <c r="F70" s="4" t="s">
        <v>4</v>
      </c>
      <c r="G70" s="4" t="s">
        <v>5</v>
      </c>
      <c r="H70" s="5" t="s">
        <v>6</v>
      </c>
      <c r="I70" s="5" t="s">
        <v>7</v>
      </c>
      <c r="J70" s="4" t="s">
        <v>1</v>
      </c>
      <c r="K70" s="4" t="s">
        <v>2</v>
      </c>
      <c r="L70" s="4" t="s">
        <v>3</v>
      </c>
      <c r="M70" s="15" t="s">
        <v>4</v>
      </c>
      <c r="N70" s="4" t="s">
        <v>5</v>
      </c>
      <c r="O70" s="15" t="s">
        <v>6</v>
      </c>
      <c r="P70" s="5" t="s">
        <v>7</v>
      </c>
      <c r="Q70" s="4" t="s">
        <v>1</v>
      </c>
      <c r="R70" s="4" t="s">
        <v>2</v>
      </c>
      <c r="S70" s="4" t="s">
        <v>3</v>
      </c>
      <c r="T70" s="4" t="s">
        <v>4</v>
      </c>
      <c r="U70" s="4" t="s">
        <v>5</v>
      </c>
      <c r="V70" s="5" t="s">
        <v>6</v>
      </c>
      <c r="W70" s="5" t="s">
        <v>7</v>
      </c>
      <c r="X70" s="4" t="s">
        <v>1</v>
      </c>
      <c r="Y70" s="4" t="s">
        <v>2</v>
      </c>
      <c r="Z70" s="4" t="s">
        <v>3</v>
      </c>
      <c r="AA70" s="4" t="s">
        <v>4</v>
      </c>
      <c r="AB70" s="4" t="s">
        <v>5</v>
      </c>
      <c r="AC70" s="5" t="s">
        <v>6</v>
      </c>
      <c r="AD70" s="5" t="s">
        <v>7</v>
      </c>
      <c r="AE70" s="90" t="s">
        <v>1</v>
      </c>
      <c r="AF70" s="15" t="s">
        <v>2</v>
      </c>
      <c r="AG70" s="4" t="s">
        <v>3</v>
      </c>
      <c r="AH70" s="4" t="s">
        <v>4</v>
      </c>
      <c r="AI70" s="4" t="s">
        <v>5</v>
      </c>
      <c r="AJ70" s="5" t="s">
        <v>6</v>
      </c>
      <c r="AK70" s="5" t="s">
        <v>7</v>
      </c>
      <c r="AL70" s="90" t="s">
        <v>1</v>
      </c>
      <c r="AM70" s="4" t="s">
        <v>2</v>
      </c>
      <c r="AN70" s="4" t="s">
        <v>3</v>
      </c>
      <c r="AO70" s="4" t="s">
        <v>4</v>
      </c>
      <c r="AP70" s="4" t="s">
        <v>5</v>
      </c>
      <c r="AQ70" s="5" t="s">
        <v>6</v>
      </c>
      <c r="AR70" s="5" t="s">
        <v>7</v>
      </c>
      <c r="AS70" s="5"/>
      <c r="AT70" s="31"/>
      <c r="AU70" s="29"/>
    </row>
    <row r="71" spans="2:47" ht="18.75">
      <c r="B71" s="4"/>
      <c r="C71" s="6"/>
      <c r="D71" s="6"/>
      <c r="E71" s="6"/>
      <c r="F71" s="6"/>
      <c r="G71" s="6"/>
      <c r="H71" s="5">
        <f aca="true" t="shared" si="12" ref="H71:AL71">1+G71</f>
        <v>1</v>
      </c>
      <c r="I71" s="5">
        <f t="shared" si="12"/>
        <v>2</v>
      </c>
      <c r="J71" s="4">
        <f t="shared" si="12"/>
        <v>3</v>
      </c>
      <c r="K71" s="4">
        <f t="shared" si="12"/>
        <v>4</v>
      </c>
      <c r="L71" s="4">
        <f t="shared" si="12"/>
        <v>5</v>
      </c>
      <c r="M71" s="15">
        <f t="shared" si="12"/>
        <v>6</v>
      </c>
      <c r="N71" s="4">
        <f t="shared" si="12"/>
        <v>7</v>
      </c>
      <c r="O71" s="15">
        <f t="shared" si="12"/>
        <v>8</v>
      </c>
      <c r="P71" s="5">
        <f t="shared" si="12"/>
        <v>9</v>
      </c>
      <c r="Q71" s="4">
        <f t="shared" si="12"/>
        <v>10</v>
      </c>
      <c r="R71" s="4">
        <f t="shared" si="12"/>
        <v>11</v>
      </c>
      <c r="S71" s="4">
        <f t="shared" si="12"/>
        <v>12</v>
      </c>
      <c r="T71" s="4">
        <f t="shared" si="12"/>
        <v>13</v>
      </c>
      <c r="U71" s="4">
        <f t="shared" si="12"/>
        <v>14</v>
      </c>
      <c r="V71" s="5">
        <f t="shared" si="12"/>
        <v>15</v>
      </c>
      <c r="W71" s="5">
        <f t="shared" si="12"/>
        <v>16</v>
      </c>
      <c r="X71" s="4">
        <f t="shared" si="12"/>
        <v>17</v>
      </c>
      <c r="Y71" s="4">
        <f t="shared" si="12"/>
        <v>18</v>
      </c>
      <c r="Z71" s="4">
        <f t="shared" si="12"/>
        <v>19</v>
      </c>
      <c r="AA71" s="4">
        <f t="shared" si="12"/>
        <v>20</v>
      </c>
      <c r="AB71" s="4">
        <f t="shared" si="12"/>
        <v>21</v>
      </c>
      <c r="AC71" s="5">
        <f t="shared" si="12"/>
        <v>22</v>
      </c>
      <c r="AD71" s="5">
        <f t="shared" si="12"/>
        <v>23</v>
      </c>
      <c r="AE71" s="90">
        <f t="shared" si="12"/>
        <v>24</v>
      </c>
      <c r="AF71" s="15">
        <f t="shared" si="12"/>
        <v>25</v>
      </c>
      <c r="AG71" s="4">
        <f t="shared" si="12"/>
        <v>26</v>
      </c>
      <c r="AH71" s="4">
        <f t="shared" si="12"/>
        <v>27</v>
      </c>
      <c r="AI71" s="4">
        <f t="shared" si="12"/>
        <v>28</v>
      </c>
      <c r="AJ71" s="5">
        <f t="shared" si="12"/>
        <v>29</v>
      </c>
      <c r="AK71" s="5">
        <f t="shared" si="12"/>
        <v>30</v>
      </c>
      <c r="AL71" s="90">
        <f t="shared" si="12"/>
        <v>31</v>
      </c>
      <c r="AM71" s="7"/>
      <c r="AN71" s="7"/>
      <c r="AO71" s="7"/>
      <c r="AP71" s="7"/>
      <c r="AQ71" s="7"/>
      <c r="AR71" s="7"/>
      <c r="AS71" s="7"/>
      <c r="AT71" s="31"/>
      <c r="AU71" s="29"/>
    </row>
    <row r="72" spans="2:47" ht="18.75">
      <c r="B72" s="4"/>
      <c r="C72" s="6"/>
      <c r="D72" s="6"/>
      <c r="E72" s="6"/>
      <c r="F72" s="6"/>
      <c r="G72" s="6"/>
      <c r="H72" s="5"/>
      <c r="I72" s="5"/>
      <c r="J72" s="5"/>
      <c r="K72" s="5"/>
      <c r="L72" s="5"/>
      <c r="M72" s="5"/>
      <c r="N72" s="4"/>
      <c r="O72" s="5"/>
      <c r="P72" s="5"/>
      <c r="Q72" s="4"/>
      <c r="R72" s="4"/>
      <c r="S72" s="4"/>
      <c r="T72" s="4"/>
      <c r="U72" s="4"/>
      <c r="V72" s="5"/>
      <c r="W72" s="5"/>
      <c r="X72" s="4"/>
      <c r="Y72" s="4"/>
      <c r="Z72" s="5"/>
      <c r="AA72" s="5"/>
      <c r="AB72" s="5"/>
      <c r="AC72" s="5"/>
      <c r="AD72" s="5"/>
      <c r="AE72" s="4"/>
      <c r="AF72" s="5"/>
      <c r="AG72" s="4"/>
      <c r="AH72" s="5"/>
      <c r="AI72" s="4"/>
      <c r="AJ72" s="5"/>
      <c r="AK72" s="5"/>
      <c r="AL72" s="4"/>
      <c r="AM72" s="7"/>
      <c r="AN72" s="7"/>
      <c r="AO72" s="7"/>
      <c r="AP72" s="7"/>
      <c r="AQ72" s="7"/>
      <c r="AR72" s="7"/>
      <c r="AS72" s="7"/>
      <c r="AT72" s="31"/>
      <c r="AU72" s="29"/>
    </row>
    <row r="73" spans="2:47" ht="18.75">
      <c r="B73" s="4"/>
      <c r="C73" s="6"/>
      <c r="D73" s="6"/>
      <c r="E73" s="6"/>
      <c r="F73" s="6"/>
      <c r="G73" s="6"/>
      <c r="H73" s="5">
        <v>0</v>
      </c>
      <c r="I73" s="5">
        <v>0</v>
      </c>
      <c r="J73" s="4">
        <f>+$V$1</f>
        <v>7.5</v>
      </c>
      <c r="K73" s="4">
        <f>+$V$1</f>
        <v>7.5</v>
      </c>
      <c r="L73" s="4">
        <f>+$V$1</f>
        <v>7.5</v>
      </c>
      <c r="M73" s="5">
        <v>0</v>
      </c>
      <c r="N73" s="4">
        <f>+$V$1</f>
        <v>7.5</v>
      </c>
      <c r="O73" s="5">
        <v>0</v>
      </c>
      <c r="P73" s="5">
        <v>0</v>
      </c>
      <c r="Q73" s="4">
        <f>+$V$1</f>
        <v>7.5</v>
      </c>
      <c r="R73" s="4">
        <f>+$V$1</f>
        <v>7.5</v>
      </c>
      <c r="S73" s="4">
        <f>+$V$1</f>
        <v>7.5</v>
      </c>
      <c r="T73" s="4">
        <f>+$V$1</f>
        <v>7.5</v>
      </c>
      <c r="U73" s="4">
        <f>+$V$1</f>
        <v>7.5</v>
      </c>
      <c r="V73" s="5">
        <v>0</v>
      </c>
      <c r="W73" s="5">
        <v>0</v>
      </c>
      <c r="X73" s="4">
        <f>+$V$1</f>
        <v>7.5</v>
      </c>
      <c r="Y73" s="4">
        <f>+$V$1</f>
        <v>7.5</v>
      </c>
      <c r="Z73" s="4">
        <f>+$V$1</f>
        <v>7.5</v>
      </c>
      <c r="AA73" s="4">
        <f>+$V$1</f>
        <v>7.5</v>
      </c>
      <c r="AB73" s="4">
        <f>+$V$1</f>
        <v>7.5</v>
      </c>
      <c r="AC73" s="5">
        <v>0</v>
      </c>
      <c r="AD73" s="5">
        <v>0</v>
      </c>
      <c r="AE73" s="4">
        <v>0</v>
      </c>
      <c r="AF73" s="5">
        <v>0</v>
      </c>
      <c r="AG73" s="4">
        <f>+$V$1</f>
        <v>7.5</v>
      </c>
      <c r="AH73" s="4">
        <f>+$V$1</f>
        <v>7.5</v>
      </c>
      <c r="AI73" s="4">
        <f>+$V$1</f>
        <v>7.5</v>
      </c>
      <c r="AJ73" s="5">
        <v>0</v>
      </c>
      <c r="AK73" s="5">
        <v>0</v>
      </c>
      <c r="AL73" s="4">
        <v>0</v>
      </c>
      <c r="AM73" s="7"/>
      <c r="AN73" s="7"/>
      <c r="AO73" s="7"/>
      <c r="AP73" s="7"/>
      <c r="AQ73" s="7"/>
      <c r="AR73" s="7"/>
      <c r="AS73" s="7"/>
      <c r="AT73" s="81">
        <f>SUM(C73:AS73)</f>
        <v>127.5</v>
      </c>
      <c r="AU73" s="30">
        <f>+AT73/$V$1</f>
        <v>17</v>
      </c>
    </row>
    <row r="74" spans="8:54" ht="36">
      <c r="H74" s="2"/>
      <c r="I74" s="2"/>
      <c r="V74" s="2"/>
      <c r="W74" s="2"/>
      <c r="AC74" s="2"/>
      <c r="AD74" s="2"/>
      <c r="AJ74" s="2"/>
      <c r="AK74" s="2"/>
      <c r="AQ74" s="2"/>
      <c r="AR74" s="49"/>
      <c r="AS74" s="49"/>
      <c r="AT74" s="92">
        <f>SUM(AT7:AT73)</f>
        <v>1867.5</v>
      </c>
      <c r="AU74" s="92">
        <f>SUM(AU7:AU73)</f>
        <v>249</v>
      </c>
      <c r="AV74" s="10"/>
      <c r="AW74" s="10"/>
      <c r="AX74" s="10"/>
      <c r="AY74" s="10"/>
      <c r="AZ74" s="10"/>
      <c r="BA74" s="10"/>
      <c r="BB74" s="10"/>
    </row>
    <row r="75" spans="3:54" ht="28.5">
      <c r="C75" s="58" t="s">
        <v>22</v>
      </c>
      <c r="D75" s="51" t="s">
        <v>52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42"/>
      <c r="AS75" s="43" t="s">
        <v>37</v>
      </c>
      <c r="AT75" s="95">
        <v>15</v>
      </c>
      <c r="AU75" s="96">
        <v>2</v>
      </c>
      <c r="AV75" s="11"/>
      <c r="AW75" s="11"/>
      <c r="AX75" s="11"/>
      <c r="AY75" s="11"/>
      <c r="AZ75" s="11"/>
      <c r="BA75" s="11"/>
      <c r="BB75" s="11"/>
    </row>
    <row r="76" spans="3:54" ht="28.5">
      <c r="C76" s="59" t="s">
        <v>1</v>
      </c>
      <c r="D76" s="51" t="s">
        <v>53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60"/>
      <c r="AD76" s="60"/>
      <c r="AE76" s="60"/>
      <c r="AF76" s="60"/>
      <c r="AG76" s="60"/>
      <c r="AH76" s="60"/>
      <c r="AI76" s="60"/>
      <c r="AJ76" s="60"/>
      <c r="AK76" s="61"/>
      <c r="AL76" s="61"/>
      <c r="AM76" s="61"/>
      <c r="AN76" s="61"/>
      <c r="AO76" s="61"/>
      <c r="AP76" s="61"/>
      <c r="AQ76" s="61"/>
      <c r="AR76" s="44" t="s">
        <v>29</v>
      </c>
      <c r="AS76" s="44"/>
      <c r="AT76" s="45">
        <f>SUM(AT5:AT73)-AT75</f>
        <v>1852.5</v>
      </c>
      <c r="AU76" s="46">
        <f>SUM(AU5:AU73)-AU75</f>
        <v>247</v>
      </c>
      <c r="AV76" s="11"/>
      <c r="AW76" s="11"/>
      <c r="AX76" s="11"/>
      <c r="AY76" s="11"/>
      <c r="AZ76" s="11"/>
      <c r="BA76" s="11"/>
      <c r="BB76" s="11"/>
    </row>
    <row r="77" spans="3:54" ht="28.5">
      <c r="C77" s="62" t="s">
        <v>23</v>
      </c>
      <c r="D77" s="51" t="s">
        <v>47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79" t="s">
        <v>30</v>
      </c>
      <c r="AS77" s="79"/>
      <c r="AT77" s="97">
        <f>+AU77*$V$1</f>
        <v>165</v>
      </c>
      <c r="AU77" s="98">
        <v>22</v>
      </c>
      <c r="AV77" s="10"/>
      <c r="AW77" s="12"/>
      <c r="AX77" s="10"/>
      <c r="AY77" s="10"/>
      <c r="AZ77" s="10"/>
      <c r="BA77" s="10"/>
      <c r="BB77" s="10"/>
    </row>
    <row r="78" spans="3:54" ht="28.5">
      <c r="C78" s="63" t="s">
        <v>24</v>
      </c>
      <c r="D78" s="57" t="s">
        <v>35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79" t="s">
        <v>40</v>
      </c>
      <c r="AS78" s="79"/>
      <c r="AT78" s="97">
        <f>+AU78*$V$1</f>
        <v>45</v>
      </c>
      <c r="AU78" s="98">
        <v>6</v>
      </c>
      <c r="AV78" s="10"/>
      <c r="AW78" s="12"/>
      <c r="AX78" s="10"/>
      <c r="AY78" s="10"/>
      <c r="AZ78" s="10"/>
      <c r="BA78" s="10"/>
      <c r="BB78" s="10"/>
    </row>
    <row r="79" spans="3:56" ht="28.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64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80" t="s">
        <v>42</v>
      </c>
      <c r="AS79" s="80"/>
      <c r="AT79" s="95">
        <f>+AU79*$V$1</f>
        <v>15</v>
      </c>
      <c r="AU79" s="99">
        <v>2</v>
      </c>
      <c r="AV79" s="13"/>
      <c r="AW79" s="13"/>
      <c r="AX79" s="13"/>
      <c r="AY79" s="13"/>
      <c r="AZ79" s="13"/>
      <c r="BA79" s="13"/>
      <c r="BB79" s="13"/>
      <c r="BC79" s="10"/>
      <c r="BD79" s="10"/>
    </row>
    <row r="80" spans="3:56" ht="28.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 t="s">
        <v>8</v>
      </c>
      <c r="AF80" s="52"/>
      <c r="AG80" s="52"/>
      <c r="AH80" s="52"/>
      <c r="AI80" s="52"/>
      <c r="AJ80" s="71"/>
      <c r="AK80" s="71"/>
      <c r="AL80" s="65"/>
      <c r="AM80" s="65"/>
      <c r="AN80" s="65"/>
      <c r="AO80" s="65"/>
      <c r="AP80" s="65"/>
      <c r="AQ80" s="65"/>
      <c r="AR80" s="47" t="s">
        <v>25</v>
      </c>
      <c r="AS80" s="47"/>
      <c r="AT80" s="91">
        <f>+AT76-AT77-AT78-AT79</f>
        <v>1627.5</v>
      </c>
      <c r="AU80" s="48">
        <f>+AU76-AU77-AU78-AU79</f>
        <v>217</v>
      </c>
      <c r="AV80" s="13"/>
      <c r="AW80" s="13"/>
      <c r="AX80" s="13"/>
      <c r="AY80" s="13"/>
      <c r="AZ80" s="13"/>
      <c r="BA80" s="13"/>
      <c r="BB80" s="13"/>
      <c r="BC80" s="10"/>
      <c r="BD80" s="10"/>
    </row>
    <row r="81" spans="7:54" ht="23.25"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40"/>
      <c r="AS81" s="40"/>
      <c r="AT81" s="93" t="s">
        <v>20</v>
      </c>
      <c r="AU81" s="94" t="s">
        <v>21</v>
      </c>
      <c r="AV81" s="14"/>
      <c r="AW81" s="10"/>
      <c r="AX81" s="10"/>
      <c r="AY81" s="10"/>
      <c r="AZ81" s="10"/>
      <c r="BA81" s="10"/>
      <c r="BB81" s="10"/>
    </row>
    <row r="82" spans="3:54" ht="21">
      <c r="C82" s="50" t="s">
        <v>28</v>
      </c>
      <c r="D82" s="66"/>
      <c r="E82" s="66"/>
      <c r="F82" s="66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BB82" s="1"/>
    </row>
    <row r="83" spans="3:54" ht="21">
      <c r="C83" s="54" t="s">
        <v>55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BB83" s="1"/>
    </row>
    <row r="84" spans="3:47" ht="21">
      <c r="C84" s="19" t="s">
        <v>54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</row>
    <row r="85" spans="3:47" ht="21">
      <c r="C85" s="19" t="s">
        <v>39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</row>
    <row r="86" spans="3:47" ht="21">
      <c r="C86" s="19" t="s">
        <v>56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</row>
    <row r="87" spans="3:47" ht="21">
      <c r="C87" s="19" t="s">
        <v>44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</row>
    <row r="88" spans="3:47" ht="21">
      <c r="C88" s="4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</row>
    <row r="89" spans="2:47" ht="21">
      <c r="B89" s="17"/>
      <c r="C89" s="55" t="s">
        <v>45</v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0"/>
      <c r="AC89" s="60"/>
      <c r="AD89" s="60"/>
      <c r="AE89" s="60"/>
      <c r="AF89" s="60"/>
      <c r="AG89" s="60"/>
      <c r="AH89" s="60"/>
      <c r="AI89" s="60"/>
      <c r="AJ89" s="60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</row>
    <row r="90" spans="3:47" ht="21">
      <c r="C90" s="82" t="s">
        <v>57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84"/>
      <c r="AU90" s="52"/>
    </row>
    <row r="91" spans="3:47" ht="21">
      <c r="C91" s="56" t="s">
        <v>46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52"/>
      <c r="AO91" s="52"/>
      <c r="AP91" s="52"/>
      <c r="AQ91" s="52"/>
      <c r="AR91" s="52"/>
      <c r="AS91" s="52"/>
      <c r="AT91" s="52"/>
      <c r="AU91" s="52"/>
    </row>
    <row r="92" spans="3:47" ht="21">
      <c r="C92" s="50" t="s">
        <v>27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</row>
    <row r="96" spans="21:23" ht="15">
      <c r="U96" s="52"/>
      <c r="W96" s="52"/>
    </row>
    <row r="97" spans="21:23" ht="15">
      <c r="U97" s="52"/>
      <c r="W97" s="52"/>
    </row>
    <row r="100" spans="21:23" ht="15">
      <c r="U100" s="52"/>
      <c r="W100" s="52"/>
    </row>
    <row r="105" ht="15">
      <c r="U105" s="83"/>
    </row>
  </sheetData>
  <sheetProtection/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300" verticalDpi="3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105"/>
  <sheetViews>
    <sheetView zoomScale="75" zoomScaleNormal="75" zoomScalePageLayoutView="0" workbookViewId="0" topLeftCell="A75">
      <selection activeCell="A87" sqref="A87"/>
    </sheetView>
  </sheetViews>
  <sheetFormatPr defaultColWidth="4.8515625" defaultRowHeight="15"/>
  <cols>
    <col min="1" max="1" width="11.421875" style="0" customWidth="1"/>
    <col min="2" max="2" width="6.7109375" style="0" customWidth="1"/>
    <col min="3" max="20" width="4.7109375" style="0" customWidth="1"/>
    <col min="21" max="21" width="7.00390625" style="0" customWidth="1"/>
    <col min="22" max="22" width="4.8515625" style="0" customWidth="1"/>
    <col min="23" max="45" width="4.7109375" style="0" customWidth="1"/>
    <col min="46" max="46" width="21.7109375" style="0" bestFit="1" customWidth="1"/>
    <col min="47" max="47" width="18.421875" style="0" customWidth="1"/>
    <col min="48" max="49" width="11.421875" style="0" customWidth="1"/>
    <col min="50" max="50" width="4.8515625" style="0" customWidth="1"/>
    <col min="51" max="51" width="6.421875" style="0" bestFit="1" customWidth="1"/>
  </cols>
  <sheetData>
    <row r="1" spans="2:45" ht="46.5">
      <c r="B1" s="4"/>
      <c r="C1" s="24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3"/>
      <c r="O1" s="20"/>
      <c r="P1" s="20"/>
      <c r="Q1" s="20"/>
      <c r="R1" s="20"/>
      <c r="S1" s="20"/>
      <c r="T1" s="20"/>
      <c r="V1" s="89">
        <v>7</v>
      </c>
      <c r="W1" s="72" t="s">
        <v>26</v>
      </c>
      <c r="Y1" s="26"/>
      <c r="Z1" s="22"/>
      <c r="AA1" s="22"/>
      <c r="AC1" s="27"/>
      <c r="AD1" s="27" t="s">
        <v>38</v>
      </c>
      <c r="AE1" s="27"/>
      <c r="AF1" s="27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5" ht="15.75">
      <c r="B2" s="4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</row>
    <row r="3" spans="2:47" ht="18.75">
      <c r="B3" s="4"/>
      <c r="C3" s="37"/>
      <c r="D3" s="37"/>
      <c r="E3" s="37"/>
      <c r="F3" s="37"/>
      <c r="G3" s="37"/>
      <c r="H3" s="37"/>
      <c r="I3" s="37" t="s">
        <v>0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28" t="s">
        <v>33</v>
      </c>
      <c r="AU3" s="28" t="s">
        <v>34</v>
      </c>
    </row>
    <row r="4" spans="2:47" ht="15.75">
      <c r="B4" s="4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" t="s">
        <v>7</v>
      </c>
      <c r="J4" s="15" t="s">
        <v>1</v>
      </c>
      <c r="K4" s="4" t="s">
        <v>2</v>
      </c>
      <c r="L4" s="4" t="s">
        <v>3</v>
      </c>
      <c r="M4" s="4" t="s">
        <v>4</v>
      </c>
      <c r="N4" s="4" t="s">
        <v>5</v>
      </c>
      <c r="O4" s="15" t="s">
        <v>6</v>
      </c>
      <c r="P4" s="5" t="s">
        <v>7</v>
      </c>
      <c r="Q4" s="4" t="s">
        <v>1</v>
      </c>
      <c r="R4" s="4" t="s">
        <v>2</v>
      </c>
      <c r="S4" s="4" t="s">
        <v>3</v>
      </c>
      <c r="T4" s="4" t="s">
        <v>4</v>
      </c>
      <c r="U4" s="4" t="s">
        <v>5</v>
      </c>
      <c r="V4" s="5" t="s">
        <v>6</v>
      </c>
      <c r="W4" s="5" t="s">
        <v>7</v>
      </c>
      <c r="X4" s="4" t="s">
        <v>1</v>
      </c>
      <c r="Y4" s="4" t="s">
        <v>2</v>
      </c>
      <c r="Z4" s="4" t="s">
        <v>3</v>
      </c>
      <c r="AA4" s="4" t="s">
        <v>4</v>
      </c>
      <c r="AB4" s="4" t="s">
        <v>5</v>
      </c>
      <c r="AC4" s="5" t="s">
        <v>6</v>
      </c>
      <c r="AD4" s="5" t="s">
        <v>7</v>
      </c>
      <c r="AE4" s="4" t="s">
        <v>1</v>
      </c>
      <c r="AF4" s="4" t="s">
        <v>2</v>
      </c>
      <c r="AG4" s="4" t="s">
        <v>3</v>
      </c>
      <c r="AH4" s="4" t="s">
        <v>4</v>
      </c>
      <c r="AI4" s="4" t="s">
        <v>5</v>
      </c>
      <c r="AJ4" s="5" t="s">
        <v>6</v>
      </c>
      <c r="AK4" s="5" t="s">
        <v>7</v>
      </c>
      <c r="AL4" s="4" t="s">
        <v>1</v>
      </c>
      <c r="AM4" s="4" t="s">
        <v>2</v>
      </c>
      <c r="AN4" s="4" t="s">
        <v>3</v>
      </c>
      <c r="AO4" s="4" t="s">
        <v>4</v>
      </c>
      <c r="AP4" s="4" t="s">
        <v>5</v>
      </c>
      <c r="AQ4" s="5" t="s">
        <v>6</v>
      </c>
      <c r="AR4" s="5" t="s">
        <v>7</v>
      </c>
      <c r="AS4" s="4" t="s">
        <v>1</v>
      </c>
      <c r="AT4" s="73"/>
      <c r="AU4" s="74" t="s">
        <v>32</v>
      </c>
    </row>
    <row r="5" spans="2:47" ht="15.75">
      <c r="B5" s="4"/>
      <c r="C5" s="6"/>
      <c r="D5" s="6"/>
      <c r="E5" s="6"/>
      <c r="F5" s="6"/>
      <c r="G5" s="6"/>
      <c r="H5" s="7"/>
      <c r="I5" s="7"/>
      <c r="J5" s="15">
        <f aca="true" t="shared" si="0" ref="J5:AN5">1+I5</f>
        <v>1</v>
      </c>
      <c r="K5" s="4">
        <f t="shared" si="0"/>
        <v>2</v>
      </c>
      <c r="L5" s="4">
        <f t="shared" si="0"/>
        <v>3</v>
      </c>
      <c r="M5" s="4">
        <f t="shared" si="0"/>
        <v>4</v>
      </c>
      <c r="N5" s="4">
        <f t="shared" si="0"/>
        <v>5</v>
      </c>
      <c r="O5" s="15">
        <f t="shared" si="0"/>
        <v>6</v>
      </c>
      <c r="P5" s="5">
        <f t="shared" si="0"/>
        <v>7</v>
      </c>
      <c r="Q5" s="4">
        <f t="shared" si="0"/>
        <v>8</v>
      </c>
      <c r="R5" s="4">
        <f t="shared" si="0"/>
        <v>9</v>
      </c>
      <c r="S5" s="4">
        <f t="shared" si="0"/>
        <v>10</v>
      </c>
      <c r="T5" s="4">
        <f t="shared" si="0"/>
        <v>11</v>
      </c>
      <c r="U5" s="4">
        <f t="shared" si="0"/>
        <v>12</v>
      </c>
      <c r="V5" s="5">
        <f t="shared" si="0"/>
        <v>13</v>
      </c>
      <c r="W5" s="5">
        <f t="shared" si="0"/>
        <v>14</v>
      </c>
      <c r="X5" s="4">
        <f t="shared" si="0"/>
        <v>15</v>
      </c>
      <c r="Y5" s="4">
        <f t="shared" si="0"/>
        <v>16</v>
      </c>
      <c r="Z5" s="4">
        <f t="shared" si="0"/>
        <v>17</v>
      </c>
      <c r="AA5" s="4">
        <f t="shared" si="0"/>
        <v>18</v>
      </c>
      <c r="AB5" s="4">
        <f t="shared" si="0"/>
        <v>19</v>
      </c>
      <c r="AC5" s="5">
        <f t="shared" si="0"/>
        <v>20</v>
      </c>
      <c r="AD5" s="5">
        <f t="shared" si="0"/>
        <v>21</v>
      </c>
      <c r="AE5" s="4">
        <f t="shared" si="0"/>
        <v>22</v>
      </c>
      <c r="AF5" s="4">
        <f t="shared" si="0"/>
        <v>23</v>
      </c>
      <c r="AG5" s="4">
        <f t="shared" si="0"/>
        <v>24</v>
      </c>
      <c r="AH5" s="4">
        <f t="shared" si="0"/>
        <v>25</v>
      </c>
      <c r="AI5" s="4">
        <f t="shared" si="0"/>
        <v>26</v>
      </c>
      <c r="AJ5" s="5">
        <f t="shared" si="0"/>
        <v>27</v>
      </c>
      <c r="AK5" s="5">
        <f t="shared" si="0"/>
        <v>28</v>
      </c>
      <c r="AL5" s="4">
        <f t="shared" si="0"/>
        <v>29</v>
      </c>
      <c r="AM5" s="4">
        <f t="shared" si="0"/>
        <v>30</v>
      </c>
      <c r="AN5" s="4">
        <f t="shared" si="0"/>
        <v>31</v>
      </c>
      <c r="AO5" s="7"/>
      <c r="AP5" s="7"/>
      <c r="AQ5" s="7"/>
      <c r="AR5" s="7"/>
      <c r="AS5" s="7"/>
      <c r="AT5" s="75"/>
      <c r="AU5" s="76"/>
    </row>
    <row r="6" spans="2:47" ht="15.75">
      <c r="B6" s="4"/>
      <c r="C6" s="6"/>
      <c r="D6" s="6"/>
      <c r="E6" s="6"/>
      <c r="F6" s="6"/>
      <c r="G6" s="6"/>
      <c r="H6" s="7"/>
      <c r="I6" s="7"/>
      <c r="J6" s="5"/>
      <c r="K6" s="5"/>
      <c r="L6" s="5"/>
      <c r="M6" s="5"/>
      <c r="N6" s="5"/>
      <c r="O6" s="5"/>
      <c r="P6" s="5"/>
      <c r="Q6" s="5"/>
      <c r="R6" s="4"/>
      <c r="S6" s="4"/>
      <c r="T6" s="4"/>
      <c r="U6" s="4"/>
      <c r="V6" s="5"/>
      <c r="W6" s="5"/>
      <c r="X6" s="4"/>
      <c r="Y6" s="4"/>
      <c r="Z6" s="4"/>
      <c r="AA6" s="4"/>
      <c r="AB6" s="4"/>
      <c r="AC6" s="5"/>
      <c r="AD6" s="5"/>
      <c r="AE6" s="4"/>
      <c r="AF6" s="4"/>
      <c r="AG6" s="4"/>
      <c r="AH6" s="4"/>
      <c r="AI6" s="4"/>
      <c r="AJ6" s="5"/>
      <c r="AK6" s="5"/>
      <c r="AL6" s="4"/>
      <c r="AM6" s="4"/>
      <c r="AN6" s="4"/>
      <c r="AO6" s="7"/>
      <c r="AP6" s="7"/>
      <c r="AQ6" s="7"/>
      <c r="AR6" s="7"/>
      <c r="AS6" s="7"/>
      <c r="AT6" s="77"/>
      <c r="AU6" s="78"/>
    </row>
    <row r="7" spans="2:47" ht="18.75">
      <c r="B7" s="4"/>
      <c r="C7" s="6"/>
      <c r="D7" s="6"/>
      <c r="E7" s="6"/>
      <c r="F7" s="6"/>
      <c r="G7" s="6"/>
      <c r="H7" s="7"/>
      <c r="I7" s="7"/>
      <c r="J7" s="5">
        <v>0</v>
      </c>
      <c r="K7" s="4">
        <f>+$V$1</f>
        <v>7</v>
      </c>
      <c r="L7" s="4">
        <f>+$V$1</f>
        <v>7</v>
      </c>
      <c r="M7" s="4">
        <f>+$V$1</f>
        <v>7</v>
      </c>
      <c r="N7" s="4">
        <f>+$V$1</f>
        <v>7</v>
      </c>
      <c r="O7" s="5">
        <v>0</v>
      </c>
      <c r="P7" s="5">
        <v>0</v>
      </c>
      <c r="Q7" s="4">
        <f>+$V$1</f>
        <v>7</v>
      </c>
      <c r="R7" s="4">
        <f>+$V$1</f>
        <v>7</v>
      </c>
      <c r="S7" s="4">
        <f>+$V$1</f>
        <v>7</v>
      </c>
      <c r="T7" s="4">
        <f>+$V$1</f>
        <v>7</v>
      </c>
      <c r="U7" s="4">
        <f>+$V$1</f>
        <v>7</v>
      </c>
      <c r="V7" s="5">
        <v>0</v>
      </c>
      <c r="W7" s="5">
        <v>0</v>
      </c>
      <c r="X7" s="4">
        <f>+$V$1</f>
        <v>7</v>
      </c>
      <c r="Y7" s="4">
        <f>+$V$1</f>
        <v>7</v>
      </c>
      <c r="Z7" s="4">
        <f>+$V$1</f>
        <v>7</v>
      </c>
      <c r="AA7" s="4">
        <f>+$V$1</f>
        <v>7</v>
      </c>
      <c r="AB7" s="4">
        <f>+$V$1</f>
        <v>7</v>
      </c>
      <c r="AC7" s="5">
        <v>0</v>
      </c>
      <c r="AD7" s="5">
        <v>0</v>
      </c>
      <c r="AE7" s="4">
        <f>+$V$1</f>
        <v>7</v>
      </c>
      <c r="AF7" s="4">
        <f>+$V$1</f>
        <v>7</v>
      </c>
      <c r="AG7" s="4">
        <f>+$V$1</f>
        <v>7</v>
      </c>
      <c r="AH7" s="4">
        <f>+$V$1</f>
        <v>7</v>
      </c>
      <c r="AI7" s="4">
        <f>+$V$1</f>
        <v>7</v>
      </c>
      <c r="AJ7" s="5">
        <v>0</v>
      </c>
      <c r="AK7" s="5">
        <v>0</v>
      </c>
      <c r="AL7" s="4">
        <f>+$V$1</f>
        <v>7</v>
      </c>
      <c r="AM7" s="4">
        <f>+$V$1</f>
        <v>7</v>
      </c>
      <c r="AN7" s="4">
        <f>+$V$1</f>
        <v>7</v>
      </c>
      <c r="AO7" s="7"/>
      <c r="AP7" s="7"/>
      <c r="AQ7" s="7"/>
      <c r="AR7" s="7"/>
      <c r="AS7" s="7"/>
      <c r="AT7" s="81">
        <f>SUM(C7:AS7)</f>
        <v>154</v>
      </c>
      <c r="AU7" s="29">
        <f>+AT7/$V$1</f>
        <v>22</v>
      </c>
    </row>
    <row r="8" spans="2:47" ht="18.75">
      <c r="B8" s="4"/>
      <c r="C8" s="4"/>
      <c r="D8" s="4"/>
      <c r="E8" s="4"/>
      <c r="F8" s="4"/>
      <c r="G8" s="4"/>
      <c r="H8" s="5"/>
      <c r="I8" s="5"/>
      <c r="J8" s="4"/>
      <c r="K8" s="4"/>
      <c r="L8" s="4"/>
      <c r="M8" s="4"/>
      <c r="N8" s="4"/>
      <c r="O8" s="5"/>
      <c r="P8" s="5"/>
      <c r="Q8" s="4"/>
      <c r="R8" s="4"/>
      <c r="S8" s="4"/>
      <c r="T8" s="4"/>
      <c r="U8" s="4"/>
      <c r="V8" s="5"/>
      <c r="W8" s="5"/>
      <c r="X8" s="4"/>
      <c r="Y8" s="4"/>
      <c r="Z8" s="4"/>
      <c r="AA8" s="4"/>
      <c r="AB8" s="4"/>
      <c r="AC8" s="5"/>
      <c r="AD8" s="5"/>
      <c r="AE8" s="4"/>
      <c r="AF8" s="4"/>
      <c r="AG8" s="4"/>
      <c r="AH8" s="4"/>
      <c r="AI8" s="4"/>
      <c r="AJ8" s="5"/>
      <c r="AK8" s="5"/>
      <c r="AL8" s="4"/>
      <c r="AM8" s="4"/>
      <c r="AN8" s="4"/>
      <c r="AO8" s="4"/>
      <c r="AP8" s="4"/>
      <c r="AQ8" s="5"/>
      <c r="AR8" s="5"/>
      <c r="AS8" s="5"/>
      <c r="AT8" s="31"/>
      <c r="AU8" s="29"/>
    </row>
    <row r="9" spans="2:47" ht="18.75">
      <c r="B9" s="4"/>
      <c r="C9" s="37"/>
      <c r="D9" s="37"/>
      <c r="E9" s="37"/>
      <c r="F9" s="37"/>
      <c r="G9" s="37"/>
      <c r="H9" s="37"/>
      <c r="I9" s="37" t="s">
        <v>9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8"/>
      <c r="AU9" s="39"/>
    </row>
    <row r="10" spans="2:47" ht="18.75"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5" t="s">
        <v>6</v>
      </c>
      <c r="I10" s="5" t="s">
        <v>7</v>
      </c>
      <c r="J10" s="4" t="s">
        <v>1</v>
      </c>
      <c r="K10" s="4" t="s">
        <v>2</v>
      </c>
      <c r="L10" s="4" t="s">
        <v>3</v>
      </c>
      <c r="M10" s="4" t="s">
        <v>4</v>
      </c>
      <c r="N10" s="4" t="s">
        <v>5</v>
      </c>
      <c r="O10" s="5" t="s">
        <v>6</v>
      </c>
      <c r="P10" s="5" t="s">
        <v>7</v>
      </c>
      <c r="Q10" s="4" t="s">
        <v>1</v>
      </c>
      <c r="R10" s="4" t="s">
        <v>2</v>
      </c>
      <c r="S10" s="4" t="s">
        <v>3</v>
      </c>
      <c r="T10" s="4" t="s">
        <v>4</v>
      </c>
      <c r="U10" s="4" t="s">
        <v>5</v>
      </c>
      <c r="V10" s="5" t="s">
        <v>6</v>
      </c>
      <c r="W10" s="5" t="s">
        <v>7</v>
      </c>
      <c r="X10" s="4" t="s">
        <v>1</v>
      </c>
      <c r="Y10" s="4" t="s">
        <v>2</v>
      </c>
      <c r="Z10" s="4" t="s">
        <v>3</v>
      </c>
      <c r="AA10" s="4" t="s">
        <v>4</v>
      </c>
      <c r="AB10" s="4" t="s">
        <v>5</v>
      </c>
      <c r="AC10" s="5" t="s">
        <v>6</v>
      </c>
      <c r="AD10" s="5" t="s">
        <v>7</v>
      </c>
      <c r="AE10" s="4" t="s">
        <v>1</v>
      </c>
      <c r="AF10" s="4" t="s">
        <v>2</v>
      </c>
      <c r="AG10" s="4" t="s">
        <v>3</v>
      </c>
      <c r="AH10" s="4" t="s">
        <v>4</v>
      </c>
      <c r="AI10" s="4" t="s">
        <v>5</v>
      </c>
      <c r="AJ10" s="5" t="s">
        <v>6</v>
      </c>
      <c r="AK10" s="5" t="s">
        <v>7</v>
      </c>
      <c r="AL10" s="4" t="s">
        <v>1</v>
      </c>
      <c r="AM10" s="4" t="s">
        <v>2</v>
      </c>
      <c r="AN10" s="4" t="s">
        <v>3</v>
      </c>
      <c r="AO10" s="4" t="s">
        <v>4</v>
      </c>
      <c r="AP10" s="4" t="s">
        <v>5</v>
      </c>
      <c r="AQ10" s="5" t="s">
        <v>6</v>
      </c>
      <c r="AR10" s="5" t="s">
        <v>7</v>
      </c>
      <c r="AS10" s="4" t="s">
        <v>1</v>
      </c>
      <c r="AT10" s="31"/>
      <c r="AU10" s="29"/>
    </row>
    <row r="11" spans="2:47" ht="18.75">
      <c r="B11" s="4"/>
      <c r="C11" s="6"/>
      <c r="D11" s="6"/>
      <c r="E11" s="6"/>
      <c r="F11" s="6"/>
      <c r="G11" s="6"/>
      <c r="H11" s="7"/>
      <c r="I11" s="7"/>
      <c r="J11" s="6"/>
      <c r="K11" s="6"/>
      <c r="L11" s="6"/>
      <c r="M11" s="4">
        <v>1</v>
      </c>
      <c r="N11" s="4">
        <f aca="true" t="shared" si="1" ref="N11:AN11">1+M11</f>
        <v>2</v>
      </c>
      <c r="O11" s="5">
        <f t="shared" si="1"/>
        <v>3</v>
      </c>
      <c r="P11" s="5">
        <f t="shared" si="1"/>
        <v>4</v>
      </c>
      <c r="Q11" s="4">
        <f t="shared" si="1"/>
        <v>5</v>
      </c>
      <c r="R11" s="4">
        <f t="shared" si="1"/>
        <v>6</v>
      </c>
      <c r="S11" s="4">
        <f t="shared" si="1"/>
        <v>7</v>
      </c>
      <c r="T11" s="4">
        <f t="shared" si="1"/>
        <v>8</v>
      </c>
      <c r="U11" s="4">
        <f t="shared" si="1"/>
        <v>9</v>
      </c>
      <c r="V11" s="5">
        <f t="shared" si="1"/>
        <v>10</v>
      </c>
      <c r="W11" s="5">
        <f t="shared" si="1"/>
        <v>11</v>
      </c>
      <c r="X11" s="4">
        <f t="shared" si="1"/>
        <v>12</v>
      </c>
      <c r="Y11" s="4">
        <f t="shared" si="1"/>
        <v>13</v>
      </c>
      <c r="Z11" s="4">
        <f t="shared" si="1"/>
        <v>14</v>
      </c>
      <c r="AA11" s="4">
        <f t="shared" si="1"/>
        <v>15</v>
      </c>
      <c r="AB11" s="4">
        <f t="shared" si="1"/>
        <v>16</v>
      </c>
      <c r="AC11" s="5">
        <f t="shared" si="1"/>
        <v>17</v>
      </c>
      <c r="AD11" s="5">
        <f t="shared" si="1"/>
        <v>18</v>
      </c>
      <c r="AE11" s="4">
        <f t="shared" si="1"/>
        <v>19</v>
      </c>
      <c r="AF11" s="4">
        <f t="shared" si="1"/>
        <v>20</v>
      </c>
      <c r="AG11" s="4">
        <f t="shared" si="1"/>
        <v>21</v>
      </c>
      <c r="AH11" s="4">
        <f t="shared" si="1"/>
        <v>22</v>
      </c>
      <c r="AI11" s="4">
        <f t="shared" si="1"/>
        <v>23</v>
      </c>
      <c r="AJ11" s="5">
        <f t="shared" si="1"/>
        <v>24</v>
      </c>
      <c r="AK11" s="5">
        <f t="shared" si="1"/>
        <v>25</v>
      </c>
      <c r="AL11" s="4">
        <f t="shared" si="1"/>
        <v>26</v>
      </c>
      <c r="AM11" s="4">
        <f t="shared" si="1"/>
        <v>27</v>
      </c>
      <c r="AN11" s="4">
        <f t="shared" si="1"/>
        <v>28</v>
      </c>
      <c r="AO11" s="7"/>
      <c r="AP11" s="7"/>
      <c r="AQ11" s="7"/>
      <c r="AR11" s="7"/>
      <c r="AS11" s="7"/>
      <c r="AT11" s="31"/>
      <c r="AU11" s="29"/>
    </row>
    <row r="12" spans="2:47" ht="18.75">
      <c r="B12" s="4"/>
      <c r="C12" s="6"/>
      <c r="D12" s="6"/>
      <c r="E12" s="6"/>
      <c r="F12" s="6"/>
      <c r="G12" s="6"/>
      <c r="H12" s="7"/>
      <c r="I12" s="7"/>
      <c r="J12" s="6"/>
      <c r="K12" s="6"/>
      <c r="L12" s="6"/>
      <c r="M12" s="4"/>
      <c r="N12" s="4"/>
      <c r="O12" s="5"/>
      <c r="P12" s="5"/>
      <c r="Q12" s="4"/>
      <c r="R12" s="4"/>
      <c r="S12" s="4"/>
      <c r="T12" s="4"/>
      <c r="U12" s="4"/>
      <c r="V12" s="5"/>
      <c r="W12" s="5"/>
      <c r="X12" s="4"/>
      <c r="Y12" s="4"/>
      <c r="Z12" s="4"/>
      <c r="AA12" s="4"/>
      <c r="AB12" s="4"/>
      <c r="AC12" s="5"/>
      <c r="AD12" s="5"/>
      <c r="AE12" s="4"/>
      <c r="AF12" s="4"/>
      <c r="AG12" s="4"/>
      <c r="AH12" s="4"/>
      <c r="AI12" s="4"/>
      <c r="AJ12" s="5"/>
      <c r="AK12" s="5"/>
      <c r="AL12" s="4"/>
      <c r="AM12" s="4"/>
      <c r="AN12" s="4"/>
      <c r="AO12" s="7"/>
      <c r="AP12" s="7"/>
      <c r="AQ12" s="7"/>
      <c r="AR12" s="7"/>
      <c r="AS12" s="7"/>
      <c r="AT12" s="31"/>
      <c r="AU12" s="29"/>
    </row>
    <row r="13" spans="2:47" ht="18.75">
      <c r="B13" s="4"/>
      <c r="C13" s="6"/>
      <c r="D13" s="6"/>
      <c r="E13" s="6"/>
      <c r="F13" s="6"/>
      <c r="G13" s="6"/>
      <c r="H13" s="7"/>
      <c r="I13" s="7"/>
      <c r="J13" s="6"/>
      <c r="K13" s="6"/>
      <c r="L13" s="6"/>
      <c r="M13" s="4">
        <f>+$V$1</f>
        <v>7</v>
      </c>
      <c r="N13" s="4">
        <f>+$V$1</f>
        <v>7</v>
      </c>
      <c r="O13" s="5">
        <v>0</v>
      </c>
      <c r="P13" s="5">
        <v>0</v>
      </c>
      <c r="Q13" s="4">
        <f>+$V$1</f>
        <v>7</v>
      </c>
      <c r="R13" s="4">
        <f>+$V$1</f>
        <v>7</v>
      </c>
      <c r="S13" s="4">
        <f>+$V$1</f>
        <v>7</v>
      </c>
      <c r="T13" s="4">
        <f>+$V$1</f>
        <v>7</v>
      </c>
      <c r="U13" s="4">
        <f>+$V$1</f>
        <v>7</v>
      </c>
      <c r="V13" s="5">
        <v>0</v>
      </c>
      <c r="W13" s="5">
        <v>0</v>
      </c>
      <c r="X13" s="4">
        <f>+$V$1</f>
        <v>7</v>
      </c>
      <c r="Y13" s="4">
        <f>+$V$1</f>
        <v>7</v>
      </c>
      <c r="Z13" s="4">
        <f>+$V$1</f>
        <v>7</v>
      </c>
      <c r="AA13" s="4">
        <f>+$V$1</f>
        <v>7</v>
      </c>
      <c r="AB13" s="4">
        <f>+$V$1</f>
        <v>7</v>
      </c>
      <c r="AC13" s="5">
        <v>0</v>
      </c>
      <c r="AD13" s="5">
        <v>0</v>
      </c>
      <c r="AE13" s="4">
        <f>+$V$1</f>
        <v>7</v>
      </c>
      <c r="AF13" s="4">
        <f>+$V$1</f>
        <v>7</v>
      </c>
      <c r="AG13" s="4">
        <f>+$V$1</f>
        <v>7</v>
      </c>
      <c r="AH13" s="4">
        <f>+$V$1</f>
        <v>7</v>
      </c>
      <c r="AI13" s="4">
        <f>+$V$1</f>
        <v>7</v>
      </c>
      <c r="AJ13" s="5">
        <v>0</v>
      </c>
      <c r="AK13" s="5">
        <v>0</v>
      </c>
      <c r="AL13" s="4">
        <f>+$V$1</f>
        <v>7</v>
      </c>
      <c r="AM13" s="4">
        <f>+$V$1</f>
        <v>7</v>
      </c>
      <c r="AN13" s="4">
        <f>+$V$1</f>
        <v>7</v>
      </c>
      <c r="AO13" s="7"/>
      <c r="AP13" s="7"/>
      <c r="AQ13" s="7"/>
      <c r="AR13" s="7"/>
      <c r="AS13" s="7"/>
      <c r="AT13" s="81">
        <f>SUM(C13:AS13)</f>
        <v>140</v>
      </c>
      <c r="AU13" s="29">
        <f>+AT13/$V$1</f>
        <v>20</v>
      </c>
    </row>
    <row r="14" spans="2:47" ht="18.75">
      <c r="B14" s="4"/>
      <c r="C14" s="4"/>
      <c r="D14" s="4"/>
      <c r="E14" s="4"/>
      <c r="F14" s="4"/>
      <c r="G14" s="4"/>
      <c r="H14" s="5"/>
      <c r="I14" s="5"/>
      <c r="J14" s="4"/>
      <c r="K14" s="4"/>
      <c r="L14" s="4"/>
      <c r="M14" s="4"/>
      <c r="N14" s="4"/>
      <c r="O14" s="5"/>
      <c r="P14" s="5"/>
      <c r="Q14" s="4"/>
      <c r="R14" s="4"/>
      <c r="S14" s="4"/>
      <c r="T14" s="4"/>
      <c r="U14" s="4"/>
      <c r="V14" s="5"/>
      <c r="W14" s="5"/>
      <c r="X14" s="4"/>
      <c r="Y14" s="4"/>
      <c r="Z14" s="4"/>
      <c r="AA14" s="4"/>
      <c r="AB14" s="4"/>
      <c r="AC14" s="5"/>
      <c r="AD14" s="5"/>
      <c r="AE14" s="4"/>
      <c r="AF14" s="4"/>
      <c r="AG14" s="4"/>
      <c r="AH14" s="4"/>
      <c r="AI14" s="4"/>
      <c r="AJ14" s="5"/>
      <c r="AK14" s="5"/>
      <c r="AL14" s="4"/>
      <c r="AM14" s="4"/>
      <c r="AN14" s="4"/>
      <c r="AO14" s="4"/>
      <c r="AP14" s="4"/>
      <c r="AQ14" s="5"/>
      <c r="AR14" s="5"/>
      <c r="AS14" s="5"/>
      <c r="AT14" s="31"/>
      <c r="AU14" s="29"/>
    </row>
    <row r="15" spans="2:47" ht="18.75">
      <c r="B15" s="4"/>
      <c r="C15" s="37"/>
      <c r="D15" s="37"/>
      <c r="E15" s="37"/>
      <c r="F15" s="37"/>
      <c r="G15" s="37"/>
      <c r="H15" s="37"/>
      <c r="I15" s="37" t="s">
        <v>10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8"/>
      <c r="AU15" s="39"/>
    </row>
    <row r="16" spans="2:47" ht="18.75">
      <c r="B16" s="4"/>
      <c r="C16" s="4" t="s">
        <v>1</v>
      </c>
      <c r="D16" s="4" t="s">
        <v>2</v>
      </c>
      <c r="E16" s="4" t="s">
        <v>3</v>
      </c>
      <c r="F16" s="4" t="s">
        <v>4</v>
      </c>
      <c r="G16" s="4" t="s">
        <v>5</v>
      </c>
      <c r="H16" s="5" t="s">
        <v>6</v>
      </c>
      <c r="I16" s="5" t="s">
        <v>7</v>
      </c>
      <c r="J16" s="4" t="s">
        <v>1</v>
      </c>
      <c r="K16" s="4" t="s">
        <v>2</v>
      </c>
      <c r="L16" s="4" t="s">
        <v>3</v>
      </c>
      <c r="M16" s="4" t="s">
        <v>4</v>
      </c>
      <c r="N16" s="4" t="s">
        <v>5</v>
      </c>
      <c r="O16" s="5" t="s">
        <v>6</v>
      </c>
      <c r="P16" s="5" t="s">
        <v>7</v>
      </c>
      <c r="Q16" s="4" t="s">
        <v>1</v>
      </c>
      <c r="R16" s="4" t="s">
        <v>2</v>
      </c>
      <c r="S16" s="4" t="s">
        <v>3</v>
      </c>
      <c r="T16" s="4" t="s">
        <v>4</v>
      </c>
      <c r="U16" s="4" t="s">
        <v>5</v>
      </c>
      <c r="V16" s="5" t="s">
        <v>6</v>
      </c>
      <c r="W16" s="5" t="s">
        <v>7</v>
      </c>
      <c r="X16" s="4" t="s">
        <v>1</v>
      </c>
      <c r="Y16" s="4" t="s">
        <v>2</v>
      </c>
      <c r="Z16" s="4" t="s">
        <v>3</v>
      </c>
      <c r="AA16" s="4" t="s">
        <v>4</v>
      </c>
      <c r="AB16" s="4" t="s">
        <v>5</v>
      </c>
      <c r="AC16" s="5" t="s">
        <v>6</v>
      </c>
      <c r="AD16" s="5" t="s">
        <v>7</v>
      </c>
      <c r="AE16" s="4" t="s">
        <v>1</v>
      </c>
      <c r="AF16" s="4" t="s">
        <v>2</v>
      </c>
      <c r="AG16" s="4" t="s">
        <v>3</v>
      </c>
      <c r="AH16" s="4" t="s">
        <v>4</v>
      </c>
      <c r="AI16" s="4" t="s">
        <v>5</v>
      </c>
      <c r="AJ16" s="5" t="s">
        <v>6</v>
      </c>
      <c r="AK16" s="5" t="s">
        <v>7</v>
      </c>
      <c r="AL16" s="4" t="s">
        <v>1</v>
      </c>
      <c r="AM16" s="4" t="s">
        <v>2</v>
      </c>
      <c r="AN16" s="4" t="s">
        <v>3</v>
      </c>
      <c r="AO16" s="15" t="s">
        <v>4</v>
      </c>
      <c r="AP16" s="15" t="s">
        <v>5</v>
      </c>
      <c r="AQ16" s="5" t="s">
        <v>6</v>
      </c>
      <c r="AR16" s="5" t="s">
        <v>7</v>
      </c>
      <c r="AS16" s="4" t="s">
        <v>1</v>
      </c>
      <c r="AT16" s="31"/>
      <c r="AU16" s="29"/>
    </row>
    <row r="17" spans="2:47" ht="18.75">
      <c r="B17" s="4"/>
      <c r="C17" s="6"/>
      <c r="D17" s="6"/>
      <c r="E17" s="6"/>
      <c r="F17" s="6"/>
      <c r="G17" s="6"/>
      <c r="H17" s="7"/>
      <c r="I17" s="7"/>
      <c r="J17" s="7"/>
      <c r="K17" s="7"/>
      <c r="L17" s="7"/>
      <c r="M17" s="4">
        <f aca="true" t="shared" si="2" ref="M17:AQ17">1+L17</f>
        <v>1</v>
      </c>
      <c r="N17" s="4">
        <f t="shared" si="2"/>
        <v>2</v>
      </c>
      <c r="O17" s="5">
        <f t="shared" si="2"/>
        <v>3</v>
      </c>
      <c r="P17" s="5">
        <f t="shared" si="2"/>
        <v>4</v>
      </c>
      <c r="Q17" s="4">
        <f t="shared" si="2"/>
        <v>5</v>
      </c>
      <c r="R17" s="4">
        <f t="shared" si="2"/>
        <v>6</v>
      </c>
      <c r="S17" s="4">
        <f t="shared" si="2"/>
        <v>7</v>
      </c>
      <c r="T17" s="4">
        <f t="shared" si="2"/>
        <v>8</v>
      </c>
      <c r="U17" s="4">
        <f t="shared" si="2"/>
        <v>9</v>
      </c>
      <c r="V17" s="5">
        <f t="shared" si="2"/>
        <v>10</v>
      </c>
      <c r="W17" s="5">
        <f t="shared" si="2"/>
        <v>11</v>
      </c>
      <c r="X17" s="4">
        <f t="shared" si="2"/>
        <v>12</v>
      </c>
      <c r="Y17" s="4">
        <f t="shared" si="2"/>
        <v>13</v>
      </c>
      <c r="Z17" s="4">
        <f t="shared" si="2"/>
        <v>14</v>
      </c>
      <c r="AA17" s="4">
        <f t="shared" si="2"/>
        <v>15</v>
      </c>
      <c r="AB17" s="4">
        <f t="shared" si="2"/>
        <v>16</v>
      </c>
      <c r="AC17" s="5">
        <f t="shared" si="2"/>
        <v>17</v>
      </c>
      <c r="AD17" s="5">
        <f t="shared" si="2"/>
        <v>18</v>
      </c>
      <c r="AE17" s="4">
        <f t="shared" si="2"/>
        <v>19</v>
      </c>
      <c r="AF17" s="4">
        <f t="shared" si="2"/>
        <v>20</v>
      </c>
      <c r="AG17" s="4">
        <f t="shared" si="2"/>
        <v>21</v>
      </c>
      <c r="AH17" s="4">
        <f t="shared" si="2"/>
        <v>22</v>
      </c>
      <c r="AI17" s="4">
        <f t="shared" si="2"/>
        <v>23</v>
      </c>
      <c r="AJ17" s="5">
        <f t="shared" si="2"/>
        <v>24</v>
      </c>
      <c r="AK17" s="5">
        <f t="shared" si="2"/>
        <v>25</v>
      </c>
      <c r="AL17" s="4">
        <f t="shared" si="2"/>
        <v>26</v>
      </c>
      <c r="AM17" s="4">
        <f t="shared" si="2"/>
        <v>27</v>
      </c>
      <c r="AN17" s="4">
        <f t="shared" si="2"/>
        <v>28</v>
      </c>
      <c r="AO17" s="15">
        <f>1+AN17</f>
        <v>29</v>
      </c>
      <c r="AP17" s="15">
        <f>1+AO17</f>
        <v>30</v>
      </c>
      <c r="AQ17" s="5">
        <f t="shared" si="2"/>
        <v>31</v>
      </c>
      <c r="AR17" s="7"/>
      <c r="AS17" s="7"/>
      <c r="AT17" s="31"/>
      <c r="AU17" s="29"/>
    </row>
    <row r="18" spans="2:47" ht="18.75">
      <c r="B18" s="4"/>
      <c r="C18" s="6"/>
      <c r="D18" s="6"/>
      <c r="E18" s="6"/>
      <c r="F18" s="6"/>
      <c r="G18" s="6"/>
      <c r="H18" s="7"/>
      <c r="I18" s="7"/>
      <c r="J18" s="7"/>
      <c r="K18" s="7"/>
      <c r="L18" s="7"/>
      <c r="M18" s="4"/>
      <c r="N18" s="4"/>
      <c r="O18" s="5"/>
      <c r="P18" s="5"/>
      <c r="Q18" s="4"/>
      <c r="R18" s="4"/>
      <c r="S18" s="4"/>
      <c r="T18" s="4"/>
      <c r="U18" s="4"/>
      <c r="V18" s="5"/>
      <c r="W18" s="5"/>
      <c r="X18" s="4"/>
      <c r="Y18" s="4"/>
      <c r="Z18" s="4"/>
      <c r="AA18" s="4"/>
      <c r="AB18" s="4"/>
      <c r="AC18" s="5"/>
      <c r="AD18" s="5"/>
      <c r="AE18" s="4"/>
      <c r="AF18" s="4"/>
      <c r="AG18" s="4"/>
      <c r="AH18" s="4"/>
      <c r="AI18" s="4"/>
      <c r="AJ18" s="5"/>
      <c r="AK18" s="5"/>
      <c r="AL18" s="4"/>
      <c r="AM18" s="4"/>
      <c r="AN18" s="4"/>
      <c r="AO18" s="4"/>
      <c r="AP18" s="4"/>
      <c r="AQ18" s="5"/>
      <c r="AR18" s="7"/>
      <c r="AS18" s="7"/>
      <c r="AT18" s="31"/>
      <c r="AU18" s="29"/>
    </row>
    <row r="19" spans="2:47" ht="18.75">
      <c r="B19" s="4"/>
      <c r="C19" s="6"/>
      <c r="D19" s="6"/>
      <c r="E19" s="6"/>
      <c r="F19" s="6"/>
      <c r="G19" s="6"/>
      <c r="H19" s="7"/>
      <c r="I19" s="7"/>
      <c r="J19" s="7"/>
      <c r="K19" s="7"/>
      <c r="L19" s="7"/>
      <c r="M19" s="4">
        <f>+$V$1</f>
        <v>7</v>
      </c>
      <c r="N19" s="4">
        <f>+$V$1</f>
        <v>7</v>
      </c>
      <c r="O19" s="5">
        <v>0</v>
      </c>
      <c r="P19" s="5">
        <v>0</v>
      </c>
      <c r="Q19" s="4">
        <f>+$V$1</f>
        <v>7</v>
      </c>
      <c r="R19" s="4">
        <f>+$V$1</f>
        <v>7</v>
      </c>
      <c r="S19" s="4">
        <f>+$V$1</f>
        <v>7</v>
      </c>
      <c r="T19" s="4">
        <f>+$V$1</f>
        <v>7</v>
      </c>
      <c r="U19" s="4">
        <f>+$V$1</f>
        <v>7</v>
      </c>
      <c r="V19" s="5">
        <v>0</v>
      </c>
      <c r="W19" s="5">
        <v>0</v>
      </c>
      <c r="X19" s="4">
        <f>+$V$1</f>
        <v>7</v>
      </c>
      <c r="Y19" s="4">
        <f>+$V$1</f>
        <v>7</v>
      </c>
      <c r="Z19" s="4">
        <f>+$V$1</f>
        <v>7</v>
      </c>
      <c r="AA19" s="4">
        <f>+$V$1</f>
        <v>7</v>
      </c>
      <c r="AB19" s="4">
        <f>+$V$1</f>
        <v>7</v>
      </c>
      <c r="AC19" s="5">
        <v>0</v>
      </c>
      <c r="AD19" s="5">
        <v>0</v>
      </c>
      <c r="AE19" s="4">
        <f>+$V$1</f>
        <v>7</v>
      </c>
      <c r="AF19" s="4">
        <f>+$V$1</f>
        <v>7</v>
      </c>
      <c r="AG19" s="4">
        <f>+$V$1</f>
        <v>7</v>
      </c>
      <c r="AH19" s="4">
        <f>+$V$1</f>
        <v>7</v>
      </c>
      <c r="AI19" s="4">
        <f>+$V$1</f>
        <v>7</v>
      </c>
      <c r="AJ19" s="5">
        <v>0</v>
      </c>
      <c r="AK19" s="5">
        <v>0</v>
      </c>
      <c r="AL19" s="4">
        <f>+$V$1</f>
        <v>7</v>
      </c>
      <c r="AM19" s="4">
        <f>+$V$1</f>
        <v>7</v>
      </c>
      <c r="AN19" s="4">
        <f>+$V$1</f>
        <v>7</v>
      </c>
      <c r="AO19" s="5">
        <v>0</v>
      </c>
      <c r="AP19" s="5">
        <v>0</v>
      </c>
      <c r="AQ19" s="5">
        <v>0</v>
      </c>
      <c r="AR19" s="7"/>
      <c r="AS19" s="7"/>
      <c r="AT19" s="81">
        <f>SUM(C19:AS19)</f>
        <v>140</v>
      </c>
      <c r="AU19" s="29">
        <f>+AT19/$V$1</f>
        <v>20</v>
      </c>
    </row>
    <row r="20" spans="2:47" ht="18.75">
      <c r="B20" s="4"/>
      <c r="C20" s="4"/>
      <c r="D20" s="4"/>
      <c r="E20" s="4"/>
      <c r="F20" s="4"/>
      <c r="G20" s="4"/>
      <c r="H20" s="5"/>
      <c r="I20" s="5"/>
      <c r="J20" s="4"/>
      <c r="K20" s="4"/>
      <c r="L20" s="4"/>
      <c r="M20" s="4"/>
      <c r="N20" s="4"/>
      <c r="O20" s="5"/>
      <c r="P20" s="5"/>
      <c r="Q20" s="4"/>
      <c r="R20" s="4"/>
      <c r="S20" s="4"/>
      <c r="T20" s="4"/>
      <c r="U20" s="4"/>
      <c r="V20" s="5"/>
      <c r="W20" s="5"/>
      <c r="X20" s="4"/>
      <c r="Y20" s="4"/>
      <c r="Z20" s="4"/>
      <c r="AA20" s="4"/>
      <c r="AB20" s="4"/>
      <c r="AC20" s="5"/>
      <c r="AD20" s="5"/>
      <c r="AE20" s="4"/>
      <c r="AF20" s="4"/>
      <c r="AG20" s="4"/>
      <c r="AH20" s="4"/>
      <c r="AI20" s="4"/>
      <c r="AJ20" s="5"/>
      <c r="AK20" s="5"/>
      <c r="AL20" s="4"/>
      <c r="AM20" s="4"/>
      <c r="AN20" s="4"/>
      <c r="AO20" s="4"/>
      <c r="AP20" s="4"/>
      <c r="AQ20" s="5"/>
      <c r="AR20" s="5"/>
      <c r="AS20" s="5"/>
      <c r="AT20" s="31"/>
      <c r="AU20" s="29"/>
    </row>
    <row r="21" spans="2:47" ht="18.75">
      <c r="B21" s="4"/>
      <c r="C21" s="37"/>
      <c r="D21" s="37"/>
      <c r="E21" s="37"/>
      <c r="F21" s="37"/>
      <c r="G21" s="37"/>
      <c r="H21" s="37"/>
      <c r="I21" s="37" t="s">
        <v>11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8"/>
      <c r="AU21" s="39"/>
    </row>
    <row r="22" spans="2:47" ht="18.75">
      <c r="B22" s="4"/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5" t="s">
        <v>6</v>
      </c>
      <c r="I22" s="5" t="s">
        <v>7</v>
      </c>
      <c r="J22" s="4" t="s">
        <v>1</v>
      </c>
      <c r="K22" s="4" t="s">
        <v>2</v>
      </c>
      <c r="L22" s="4" t="s">
        <v>3</v>
      </c>
      <c r="M22" s="4" t="s">
        <v>4</v>
      </c>
      <c r="N22" s="4" t="s">
        <v>5</v>
      </c>
      <c r="O22" s="5" t="s">
        <v>6</v>
      </c>
      <c r="P22" s="5" t="s">
        <v>7</v>
      </c>
      <c r="Q22" s="4" t="s">
        <v>1</v>
      </c>
      <c r="R22" s="4" t="s">
        <v>2</v>
      </c>
      <c r="S22" s="4" t="s">
        <v>3</v>
      </c>
      <c r="T22" s="4" t="s">
        <v>4</v>
      </c>
      <c r="U22" s="4" t="s">
        <v>5</v>
      </c>
      <c r="V22" s="5" t="s">
        <v>6</v>
      </c>
      <c r="W22" s="5" t="s">
        <v>7</v>
      </c>
      <c r="X22" s="4" t="s">
        <v>1</v>
      </c>
      <c r="Y22" s="4" t="s">
        <v>2</v>
      </c>
      <c r="Z22" s="4" t="s">
        <v>3</v>
      </c>
      <c r="AA22" s="4" t="s">
        <v>4</v>
      </c>
      <c r="AB22" s="4" t="s">
        <v>5</v>
      </c>
      <c r="AC22" s="5" t="s">
        <v>6</v>
      </c>
      <c r="AD22" s="5" t="s">
        <v>7</v>
      </c>
      <c r="AE22" s="4" t="s">
        <v>1</v>
      </c>
      <c r="AF22" s="4" t="s">
        <v>2</v>
      </c>
      <c r="AG22" s="4" t="s">
        <v>3</v>
      </c>
      <c r="AH22" s="4" t="s">
        <v>4</v>
      </c>
      <c r="AI22" s="4" t="s">
        <v>5</v>
      </c>
      <c r="AJ22" s="5" t="s">
        <v>6</v>
      </c>
      <c r="AK22" s="5" t="s">
        <v>7</v>
      </c>
      <c r="AL22" s="4" t="s">
        <v>1</v>
      </c>
      <c r="AM22" s="4" t="s">
        <v>2</v>
      </c>
      <c r="AN22" s="4" t="s">
        <v>3</v>
      </c>
      <c r="AO22" s="4" t="s">
        <v>4</v>
      </c>
      <c r="AP22" s="4" t="s">
        <v>5</v>
      </c>
      <c r="AQ22" s="5" t="s">
        <v>6</v>
      </c>
      <c r="AR22" s="5" t="s">
        <v>7</v>
      </c>
      <c r="AS22" s="5"/>
      <c r="AT22" s="31"/>
      <c r="AU22" s="29"/>
    </row>
    <row r="23" spans="2:47" ht="18.75">
      <c r="B23" s="4"/>
      <c r="C23" s="6"/>
      <c r="D23" s="6"/>
      <c r="E23" s="6"/>
      <c r="F23" s="6"/>
      <c r="G23" s="6"/>
      <c r="H23" s="7"/>
      <c r="I23" s="5">
        <v>1</v>
      </c>
      <c r="J23" s="4">
        <f aca="true" t="shared" si="3" ref="J23:AL23">1+I23</f>
        <v>2</v>
      </c>
      <c r="K23" s="4">
        <f t="shared" si="3"/>
        <v>3</v>
      </c>
      <c r="L23" s="4">
        <f t="shared" si="3"/>
        <v>4</v>
      </c>
      <c r="M23" s="4">
        <f t="shared" si="3"/>
        <v>5</v>
      </c>
      <c r="N23" s="4">
        <f t="shared" si="3"/>
        <v>6</v>
      </c>
      <c r="O23" s="5">
        <f t="shared" si="3"/>
        <v>7</v>
      </c>
      <c r="P23" s="5">
        <f t="shared" si="3"/>
        <v>8</v>
      </c>
      <c r="Q23" s="4">
        <f t="shared" si="3"/>
        <v>9</v>
      </c>
      <c r="R23" s="4">
        <f t="shared" si="3"/>
        <v>10</v>
      </c>
      <c r="S23" s="4">
        <f t="shared" si="3"/>
        <v>11</v>
      </c>
      <c r="T23" s="4">
        <f t="shared" si="3"/>
        <v>12</v>
      </c>
      <c r="U23" s="4">
        <f t="shared" si="3"/>
        <v>13</v>
      </c>
      <c r="V23" s="5">
        <f t="shared" si="3"/>
        <v>14</v>
      </c>
      <c r="W23" s="5">
        <f t="shared" si="3"/>
        <v>15</v>
      </c>
      <c r="X23" s="4">
        <f t="shared" si="3"/>
        <v>16</v>
      </c>
      <c r="Y23" s="4">
        <f t="shared" si="3"/>
        <v>17</v>
      </c>
      <c r="Z23" s="4">
        <f t="shared" si="3"/>
        <v>18</v>
      </c>
      <c r="AA23" s="4">
        <f t="shared" si="3"/>
        <v>19</v>
      </c>
      <c r="AB23" s="4">
        <f t="shared" si="3"/>
        <v>20</v>
      </c>
      <c r="AC23" s="5">
        <f t="shared" si="3"/>
        <v>21</v>
      </c>
      <c r="AD23" s="5">
        <f t="shared" si="3"/>
        <v>22</v>
      </c>
      <c r="AE23" s="4">
        <f t="shared" si="3"/>
        <v>23</v>
      </c>
      <c r="AF23" s="4">
        <f t="shared" si="3"/>
        <v>24</v>
      </c>
      <c r="AG23" s="4">
        <f t="shared" si="3"/>
        <v>25</v>
      </c>
      <c r="AH23" s="4">
        <f t="shared" si="3"/>
        <v>26</v>
      </c>
      <c r="AI23" s="4">
        <f t="shared" si="3"/>
        <v>27</v>
      </c>
      <c r="AJ23" s="5">
        <f t="shared" si="3"/>
        <v>28</v>
      </c>
      <c r="AK23" s="5">
        <f t="shared" si="3"/>
        <v>29</v>
      </c>
      <c r="AL23" s="4">
        <f t="shared" si="3"/>
        <v>30</v>
      </c>
      <c r="AM23" s="7"/>
      <c r="AN23" s="7"/>
      <c r="AO23" s="7"/>
      <c r="AP23" s="7"/>
      <c r="AQ23" s="7"/>
      <c r="AR23" s="7"/>
      <c r="AS23" s="7"/>
      <c r="AT23" s="31"/>
      <c r="AU23" s="29"/>
    </row>
    <row r="24" spans="2:47" ht="18.75">
      <c r="B24" s="4"/>
      <c r="C24" s="6"/>
      <c r="D24" s="6"/>
      <c r="E24" s="6"/>
      <c r="F24" s="6"/>
      <c r="G24" s="6"/>
      <c r="H24" s="7"/>
      <c r="I24" s="5"/>
      <c r="J24" s="4"/>
      <c r="K24" s="4"/>
      <c r="L24" s="4"/>
      <c r="M24" s="4"/>
      <c r="N24" s="4"/>
      <c r="O24" s="5"/>
      <c r="P24" s="5"/>
      <c r="Q24" s="4"/>
      <c r="R24" s="4"/>
      <c r="S24" s="4"/>
      <c r="T24" s="4"/>
      <c r="U24" s="4"/>
      <c r="V24" s="5"/>
      <c r="W24" s="5"/>
      <c r="X24" s="4"/>
      <c r="Y24" s="4"/>
      <c r="Z24" s="4"/>
      <c r="AA24" s="4"/>
      <c r="AB24" s="4"/>
      <c r="AC24" s="5"/>
      <c r="AD24" s="5"/>
      <c r="AE24" s="4"/>
      <c r="AF24" s="4"/>
      <c r="AG24" s="4"/>
      <c r="AH24" s="4"/>
      <c r="AI24" s="4"/>
      <c r="AJ24" s="5"/>
      <c r="AK24" s="5"/>
      <c r="AL24" s="4"/>
      <c r="AM24" s="7"/>
      <c r="AN24" s="7"/>
      <c r="AO24" s="7"/>
      <c r="AP24" s="7"/>
      <c r="AQ24" s="7"/>
      <c r="AR24" s="7"/>
      <c r="AS24" s="7"/>
      <c r="AT24" s="31"/>
      <c r="AU24" s="29"/>
    </row>
    <row r="25" spans="2:47" ht="18.75">
      <c r="B25" s="4"/>
      <c r="C25" s="6"/>
      <c r="D25" s="6"/>
      <c r="E25" s="6"/>
      <c r="F25" s="6"/>
      <c r="G25" s="6"/>
      <c r="H25" s="7"/>
      <c r="I25" s="5">
        <v>0</v>
      </c>
      <c r="J25" s="4">
        <f>+$V$1</f>
        <v>7</v>
      </c>
      <c r="K25" s="4">
        <f>+$V$1</f>
        <v>7</v>
      </c>
      <c r="L25" s="4">
        <f>+$V$1</f>
        <v>7</v>
      </c>
      <c r="M25" s="4">
        <f>+$V$1</f>
        <v>7</v>
      </c>
      <c r="N25" s="4">
        <f>+$V$1</f>
        <v>7</v>
      </c>
      <c r="O25" s="5">
        <v>0</v>
      </c>
      <c r="P25" s="5">
        <v>0</v>
      </c>
      <c r="Q25" s="4">
        <f>+$V$1</f>
        <v>7</v>
      </c>
      <c r="R25" s="4">
        <f>+$V$1</f>
        <v>7</v>
      </c>
      <c r="S25" s="4">
        <f>+$V$1</f>
        <v>7</v>
      </c>
      <c r="T25" s="4">
        <f>+$V$1</f>
        <v>7</v>
      </c>
      <c r="U25" s="4">
        <f>+$V$1</f>
        <v>7</v>
      </c>
      <c r="V25" s="5">
        <v>0</v>
      </c>
      <c r="W25" s="5">
        <v>0</v>
      </c>
      <c r="X25" s="4">
        <f>+$V$1</f>
        <v>7</v>
      </c>
      <c r="Y25" s="4">
        <f>+$V$1</f>
        <v>7</v>
      </c>
      <c r="Z25" s="4">
        <f>+$V$1</f>
        <v>7</v>
      </c>
      <c r="AA25" s="4">
        <f>+$V$1</f>
        <v>7</v>
      </c>
      <c r="AB25" s="4">
        <f>+$V$1</f>
        <v>7</v>
      </c>
      <c r="AC25" s="5">
        <v>0</v>
      </c>
      <c r="AD25" s="5">
        <v>0</v>
      </c>
      <c r="AE25" s="4">
        <f>+$V$1</f>
        <v>7</v>
      </c>
      <c r="AF25" s="4">
        <f>+$V$1</f>
        <v>7</v>
      </c>
      <c r="AG25" s="4">
        <f>+$V$1</f>
        <v>7</v>
      </c>
      <c r="AH25" s="4">
        <f>+$V$1</f>
        <v>7</v>
      </c>
      <c r="AI25" s="4">
        <f>+$V$1</f>
        <v>7</v>
      </c>
      <c r="AJ25" s="5">
        <v>0</v>
      </c>
      <c r="AK25" s="5">
        <v>0</v>
      </c>
      <c r="AL25" s="4">
        <f>+$V$1</f>
        <v>7</v>
      </c>
      <c r="AM25" s="7"/>
      <c r="AN25" s="7"/>
      <c r="AO25" s="7"/>
      <c r="AP25" s="7"/>
      <c r="AQ25" s="7"/>
      <c r="AR25" s="7"/>
      <c r="AS25" s="7"/>
      <c r="AT25" s="81">
        <f>SUM(C25:AL25)</f>
        <v>147</v>
      </c>
      <c r="AU25" s="29">
        <f>+AT25/$V$1</f>
        <v>21</v>
      </c>
    </row>
    <row r="26" spans="2:47" ht="18.75">
      <c r="B26" s="4"/>
      <c r="C26" s="4"/>
      <c r="D26" s="4"/>
      <c r="E26" s="4"/>
      <c r="F26" s="4"/>
      <c r="G26" s="4"/>
      <c r="H26" s="5"/>
      <c r="I26" s="5"/>
      <c r="J26" s="4"/>
      <c r="K26" s="4"/>
      <c r="L26" s="4"/>
      <c r="M26" s="4"/>
      <c r="N26" s="4"/>
      <c r="O26" s="5"/>
      <c r="P26" s="5"/>
      <c r="Q26" s="4"/>
      <c r="R26" s="4"/>
      <c r="S26" s="4"/>
      <c r="T26" s="4"/>
      <c r="U26" s="4"/>
      <c r="V26" s="5"/>
      <c r="W26" s="5"/>
      <c r="X26" s="4"/>
      <c r="Y26" s="4"/>
      <c r="Z26" s="4"/>
      <c r="AA26" s="4"/>
      <c r="AB26" s="4"/>
      <c r="AC26" s="5"/>
      <c r="AD26" s="5"/>
      <c r="AE26" s="4"/>
      <c r="AF26" s="4"/>
      <c r="AG26" s="4"/>
      <c r="AH26" s="4"/>
      <c r="AI26" s="4"/>
      <c r="AJ26" s="5"/>
      <c r="AK26" s="5"/>
      <c r="AL26" s="4"/>
      <c r="AM26" s="4"/>
      <c r="AN26" s="4"/>
      <c r="AO26" s="4"/>
      <c r="AP26" s="4"/>
      <c r="AQ26" s="5"/>
      <c r="AR26" s="5"/>
      <c r="AS26" s="5"/>
      <c r="AT26" s="31"/>
      <c r="AU26" s="29"/>
    </row>
    <row r="27" spans="2:47" ht="18.75">
      <c r="B27" s="4"/>
      <c r="C27" s="37"/>
      <c r="D27" s="37"/>
      <c r="E27" s="37"/>
      <c r="F27" s="37"/>
      <c r="G27" s="37"/>
      <c r="H27" s="37"/>
      <c r="I27" s="37" t="s">
        <v>12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8"/>
      <c r="AU27" s="39"/>
    </row>
    <row r="28" spans="2:47" ht="18.75">
      <c r="B28" s="4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5" t="s">
        <v>6</v>
      </c>
      <c r="I28" s="5" t="s">
        <v>7</v>
      </c>
      <c r="J28" s="4" t="s">
        <v>1</v>
      </c>
      <c r="K28" s="15" t="s">
        <v>2</v>
      </c>
      <c r="L28" s="4" t="s">
        <v>3</v>
      </c>
      <c r="M28" s="4" t="s">
        <v>4</v>
      </c>
      <c r="N28" s="4" t="s">
        <v>5</v>
      </c>
      <c r="O28" s="5" t="s">
        <v>6</v>
      </c>
      <c r="P28" s="5" t="s">
        <v>7</v>
      </c>
      <c r="Q28" s="4" t="s">
        <v>1</v>
      </c>
      <c r="R28" s="4" t="s">
        <v>2</v>
      </c>
      <c r="S28" s="4" t="s">
        <v>3</v>
      </c>
      <c r="T28" s="4" t="s">
        <v>4</v>
      </c>
      <c r="U28" s="4" t="s">
        <v>5</v>
      </c>
      <c r="V28" s="5" t="s">
        <v>6</v>
      </c>
      <c r="W28" s="5" t="s">
        <v>7</v>
      </c>
      <c r="X28" s="4" t="s">
        <v>1</v>
      </c>
      <c r="Y28" s="4" t="s">
        <v>2</v>
      </c>
      <c r="Z28" s="4" t="s">
        <v>3</v>
      </c>
      <c r="AA28" s="4" t="s">
        <v>4</v>
      </c>
      <c r="AB28" s="4" t="s">
        <v>5</v>
      </c>
      <c r="AC28" s="5" t="s">
        <v>6</v>
      </c>
      <c r="AD28" s="5" t="s">
        <v>7</v>
      </c>
      <c r="AE28" s="4" t="s">
        <v>1</v>
      </c>
      <c r="AF28" s="85" t="s">
        <v>2</v>
      </c>
      <c r="AG28" s="4" t="s">
        <v>3</v>
      </c>
      <c r="AH28" s="4" t="s">
        <v>4</v>
      </c>
      <c r="AI28" s="4" t="s">
        <v>5</v>
      </c>
      <c r="AJ28" s="5" t="s">
        <v>6</v>
      </c>
      <c r="AK28" s="5" t="s">
        <v>7</v>
      </c>
      <c r="AL28" s="4" t="s">
        <v>1</v>
      </c>
      <c r="AM28" s="4" t="s">
        <v>2</v>
      </c>
      <c r="AN28" s="4" t="s">
        <v>3</v>
      </c>
      <c r="AO28" s="15" t="s">
        <v>4</v>
      </c>
      <c r="AP28" s="4" t="s">
        <v>5</v>
      </c>
      <c r="AQ28" s="5" t="s">
        <v>6</v>
      </c>
      <c r="AR28" s="5" t="s">
        <v>7</v>
      </c>
      <c r="AS28" s="4" t="s">
        <v>1</v>
      </c>
      <c r="AT28" s="31"/>
      <c r="AU28" s="29"/>
    </row>
    <row r="29" spans="2:47" ht="18.75">
      <c r="B29" s="4"/>
      <c r="C29" s="6"/>
      <c r="D29" s="6"/>
      <c r="E29" s="6"/>
      <c r="F29" s="6"/>
      <c r="G29" s="6"/>
      <c r="H29" s="7"/>
      <c r="I29" s="7"/>
      <c r="J29" s="6"/>
      <c r="K29" s="15">
        <f aca="true" t="shared" si="4" ref="K29:AO29">1+J29</f>
        <v>1</v>
      </c>
      <c r="L29" s="4">
        <f t="shared" si="4"/>
        <v>2</v>
      </c>
      <c r="M29" s="4">
        <f t="shared" si="4"/>
        <v>3</v>
      </c>
      <c r="N29" s="4">
        <f t="shared" si="4"/>
        <v>4</v>
      </c>
      <c r="O29" s="5">
        <f t="shared" si="4"/>
        <v>5</v>
      </c>
      <c r="P29" s="5">
        <f t="shared" si="4"/>
        <v>6</v>
      </c>
      <c r="Q29" s="4">
        <f t="shared" si="4"/>
        <v>7</v>
      </c>
      <c r="R29" s="4">
        <f t="shared" si="4"/>
        <v>8</v>
      </c>
      <c r="S29" s="4">
        <f t="shared" si="4"/>
        <v>9</v>
      </c>
      <c r="T29" s="4">
        <f t="shared" si="4"/>
        <v>10</v>
      </c>
      <c r="U29" s="4">
        <f t="shared" si="4"/>
        <v>11</v>
      </c>
      <c r="V29" s="5">
        <f t="shared" si="4"/>
        <v>12</v>
      </c>
      <c r="W29" s="5">
        <f t="shared" si="4"/>
        <v>13</v>
      </c>
      <c r="X29" s="4">
        <f t="shared" si="4"/>
        <v>14</v>
      </c>
      <c r="Y29" s="4">
        <f t="shared" si="4"/>
        <v>15</v>
      </c>
      <c r="Z29" s="4">
        <f t="shared" si="4"/>
        <v>16</v>
      </c>
      <c r="AA29" s="4">
        <f t="shared" si="4"/>
        <v>17</v>
      </c>
      <c r="AB29" s="4">
        <f t="shared" si="4"/>
        <v>18</v>
      </c>
      <c r="AC29" s="5">
        <f t="shared" si="4"/>
        <v>19</v>
      </c>
      <c r="AD29" s="5">
        <f t="shared" si="4"/>
        <v>20</v>
      </c>
      <c r="AE29" s="4">
        <f t="shared" si="4"/>
        <v>21</v>
      </c>
      <c r="AF29" s="86">
        <f t="shared" si="4"/>
        <v>22</v>
      </c>
      <c r="AG29" s="4">
        <f t="shared" si="4"/>
        <v>23</v>
      </c>
      <c r="AH29" s="4">
        <f t="shared" si="4"/>
        <v>24</v>
      </c>
      <c r="AI29" s="4">
        <f t="shared" si="4"/>
        <v>25</v>
      </c>
      <c r="AJ29" s="5">
        <f t="shared" si="4"/>
        <v>26</v>
      </c>
      <c r="AK29" s="5">
        <f t="shared" si="4"/>
        <v>27</v>
      </c>
      <c r="AL29" s="4">
        <f t="shared" si="4"/>
        <v>28</v>
      </c>
      <c r="AM29" s="4">
        <f t="shared" si="4"/>
        <v>29</v>
      </c>
      <c r="AN29" s="4">
        <f t="shared" si="4"/>
        <v>30</v>
      </c>
      <c r="AO29" s="15">
        <f t="shared" si="4"/>
        <v>31</v>
      </c>
      <c r="AP29" s="7"/>
      <c r="AQ29" s="7"/>
      <c r="AR29" s="7"/>
      <c r="AS29" s="7"/>
      <c r="AT29" s="31"/>
      <c r="AU29" s="29"/>
    </row>
    <row r="30" spans="2:47" ht="18.75">
      <c r="B30" s="4"/>
      <c r="C30" s="6"/>
      <c r="D30" s="6"/>
      <c r="E30" s="6"/>
      <c r="F30" s="6"/>
      <c r="G30" s="6"/>
      <c r="H30" s="7"/>
      <c r="I30" s="7"/>
      <c r="J30" s="6"/>
      <c r="K30" s="4"/>
      <c r="L30" s="4"/>
      <c r="M30" s="4"/>
      <c r="N30" s="4"/>
      <c r="O30" s="5"/>
      <c r="P30" s="5"/>
      <c r="Q30" s="4"/>
      <c r="R30" s="4"/>
      <c r="S30" s="4"/>
      <c r="T30" s="4"/>
      <c r="U30" s="4"/>
      <c r="V30" s="5"/>
      <c r="W30" s="5"/>
      <c r="X30" s="4"/>
      <c r="Y30" s="4"/>
      <c r="Z30" s="4"/>
      <c r="AA30" s="4"/>
      <c r="AB30" s="4"/>
      <c r="AC30" s="5"/>
      <c r="AD30" s="5"/>
      <c r="AE30" s="4"/>
      <c r="AF30" s="4"/>
      <c r="AG30" s="4"/>
      <c r="AH30" s="4"/>
      <c r="AI30" s="4"/>
      <c r="AJ30" s="5"/>
      <c r="AK30" s="5"/>
      <c r="AL30" s="4"/>
      <c r="AM30" s="4"/>
      <c r="AN30" s="4"/>
      <c r="AO30" s="4"/>
      <c r="AP30" s="7"/>
      <c r="AQ30" s="7"/>
      <c r="AR30" s="7"/>
      <c r="AS30" s="7"/>
      <c r="AT30" s="31"/>
      <c r="AU30" s="29"/>
    </row>
    <row r="31" spans="2:47" ht="18.75">
      <c r="B31" s="4"/>
      <c r="C31" s="6"/>
      <c r="D31" s="6"/>
      <c r="E31" s="6"/>
      <c r="F31" s="6"/>
      <c r="G31" s="6"/>
      <c r="H31" s="7"/>
      <c r="I31" s="7"/>
      <c r="J31" s="6"/>
      <c r="K31" s="5">
        <v>0</v>
      </c>
      <c r="L31" s="4">
        <f>+$V$1</f>
        <v>7</v>
      </c>
      <c r="M31" s="4">
        <f>+$V$1</f>
        <v>7</v>
      </c>
      <c r="N31" s="4">
        <f>+$V$1</f>
        <v>7</v>
      </c>
      <c r="O31" s="5">
        <v>0</v>
      </c>
      <c r="P31" s="5">
        <v>0</v>
      </c>
      <c r="Q31" s="4">
        <f>+$V$1</f>
        <v>7</v>
      </c>
      <c r="R31" s="4">
        <f>+$V$1</f>
        <v>7</v>
      </c>
      <c r="S31" s="4">
        <f>+$V$1</f>
        <v>7</v>
      </c>
      <c r="T31" s="4">
        <f>+$V$1</f>
        <v>7</v>
      </c>
      <c r="U31" s="4">
        <f>+$V$1</f>
        <v>7</v>
      </c>
      <c r="V31" s="5">
        <v>0</v>
      </c>
      <c r="W31" s="5">
        <v>0</v>
      </c>
      <c r="X31" s="4">
        <f>+$V$1</f>
        <v>7</v>
      </c>
      <c r="Y31" s="4">
        <f>+$V$1</f>
        <v>7</v>
      </c>
      <c r="Z31" s="4">
        <f>+$V$1</f>
        <v>7</v>
      </c>
      <c r="AA31" s="4">
        <f>+$V$1</f>
        <v>7</v>
      </c>
      <c r="AB31" s="4">
        <f>+$V$1</f>
        <v>7</v>
      </c>
      <c r="AC31" s="5">
        <v>0</v>
      </c>
      <c r="AD31" s="5">
        <v>0</v>
      </c>
      <c r="AE31" s="4">
        <f>+$V$1</f>
        <v>7</v>
      </c>
      <c r="AF31" s="4">
        <f>+$V$1</f>
        <v>7</v>
      </c>
      <c r="AG31" s="4">
        <f>+$V$1</f>
        <v>7</v>
      </c>
      <c r="AH31" s="4">
        <f>+$V$1</f>
        <v>7</v>
      </c>
      <c r="AI31" s="4">
        <f>+$V$1</f>
        <v>7</v>
      </c>
      <c r="AJ31" s="5">
        <v>0</v>
      </c>
      <c r="AK31" s="5">
        <v>0</v>
      </c>
      <c r="AL31" s="4">
        <f>+$V$1</f>
        <v>7</v>
      </c>
      <c r="AM31" s="4">
        <f>+$V$1</f>
        <v>7</v>
      </c>
      <c r="AN31" s="4">
        <f>+$V$1</f>
        <v>7</v>
      </c>
      <c r="AO31" s="5">
        <v>0</v>
      </c>
      <c r="AP31" s="7"/>
      <c r="AQ31" s="7"/>
      <c r="AR31" s="7"/>
      <c r="AS31" s="7"/>
      <c r="AT31" s="81">
        <f>SUM(C31:AS31)</f>
        <v>147</v>
      </c>
      <c r="AU31" s="29">
        <f>+AT31/$V$1</f>
        <v>21</v>
      </c>
    </row>
    <row r="32" spans="2:47" ht="18.75">
      <c r="B32" s="4"/>
      <c r="C32" s="4"/>
      <c r="D32" s="4"/>
      <c r="E32" s="4"/>
      <c r="F32" s="4"/>
      <c r="G32" s="4"/>
      <c r="H32" s="5"/>
      <c r="I32" s="5"/>
      <c r="J32" s="4"/>
      <c r="K32" s="4"/>
      <c r="L32" s="4"/>
      <c r="M32" s="4"/>
      <c r="N32" s="4"/>
      <c r="O32" s="5"/>
      <c r="P32" s="5"/>
      <c r="Q32" s="4"/>
      <c r="R32" s="4"/>
      <c r="S32" s="4"/>
      <c r="T32" s="4"/>
      <c r="U32" s="4"/>
      <c r="V32" s="5"/>
      <c r="W32" s="5"/>
      <c r="X32" s="4"/>
      <c r="Y32" s="4"/>
      <c r="Z32" s="4"/>
      <c r="AA32" s="4"/>
      <c r="AB32" s="4"/>
      <c r="AC32" s="5"/>
      <c r="AD32" s="5"/>
      <c r="AE32" s="4"/>
      <c r="AF32" s="4"/>
      <c r="AG32" s="4"/>
      <c r="AH32" s="4"/>
      <c r="AI32" s="4"/>
      <c r="AJ32" s="5"/>
      <c r="AK32" s="5"/>
      <c r="AL32" s="4"/>
      <c r="AM32" s="4"/>
      <c r="AN32" s="4"/>
      <c r="AO32" s="4"/>
      <c r="AP32" s="4"/>
      <c r="AQ32" s="5"/>
      <c r="AR32" s="5"/>
      <c r="AS32" s="5"/>
      <c r="AT32" s="31"/>
      <c r="AU32" s="29"/>
    </row>
    <row r="33" spans="2:47" ht="18.75">
      <c r="B33" s="4"/>
      <c r="C33" s="37"/>
      <c r="D33" s="37"/>
      <c r="E33" s="37"/>
      <c r="F33" s="37"/>
      <c r="G33" s="37"/>
      <c r="H33" s="37"/>
      <c r="I33" s="37" t="s">
        <v>13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8"/>
      <c r="AU33" s="39"/>
    </row>
    <row r="34" spans="2:51" ht="18.75">
      <c r="B34" s="4"/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5" t="s">
        <v>6</v>
      </c>
      <c r="I34" s="5" t="s">
        <v>7</v>
      </c>
      <c r="J34" s="4" t="s">
        <v>1</v>
      </c>
      <c r="K34" s="4" t="s">
        <v>2</v>
      </c>
      <c r="L34" s="4" t="s">
        <v>3</v>
      </c>
      <c r="M34" s="4" t="s">
        <v>4</v>
      </c>
      <c r="N34" s="4" t="s">
        <v>5</v>
      </c>
      <c r="O34" s="5" t="s">
        <v>6</v>
      </c>
      <c r="P34" s="5" t="s">
        <v>7</v>
      </c>
      <c r="Q34" s="4" t="s">
        <v>1</v>
      </c>
      <c r="R34" s="4" t="s">
        <v>2</v>
      </c>
      <c r="S34" s="4" t="s">
        <v>3</v>
      </c>
      <c r="T34" s="4" t="s">
        <v>4</v>
      </c>
      <c r="U34" s="4" t="s">
        <v>5</v>
      </c>
      <c r="V34" s="5" t="s">
        <v>6</v>
      </c>
      <c r="W34" s="5" t="s">
        <v>7</v>
      </c>
      <c r="X34" s="4" t="s">
        <v>1</v>
      </c>
      <c r="Y34" s="4" t="s">
        <v>2</v>
      </c>
      <c r="Z34" s="4" t="s">
        <v>3</v>
      </c>
      <c r="AA34" s="4" t="s">
        <v>4</v>
      </c>
      <c r="AB34" s="4" t="s">
        <v>5</v>
      </c>
      <c r="AC34" s="5" t="s">
        <v>6</v>
      </c>
      <c r="AD34" s="5" t="s">
        <v>7</v>
      </c>
      <c r="AE34" s="4" t="s">
        <v>1</v>
      </c>
      <c r="AF34" s="4" t="s">
        <v>2</v>
      </c>
      <c r="AG34" s="4" t="s">
        <v>3</v>
      </c>
      <c r="AH34" s="4" t="s">
        <v>4</v>
      </c>
      <c r="AI34" s="4" t="s">
        <v>5</v>
      </c>
      <c r="AJ34" s="5" t="s">
        <v>6</v>
      </c>
      <c r="AK34" s="5" t="s">
        <v>7</v>
      </c>
      <c r="AL34" s="4" t="s">
        <v>1</v>
      </c>
      <c r="AM34" s="4" t="s">
        <v>2</v>
      </c>
      <c r="AN34" s="4" t="s">
        <v>3</v>
      </c>
      <c r="AO34" s="4" t="s">
        <v>4</v>
      </c>
      <c r="AP34" s="4" t="s">
        <v>5</v>
      </c>
      <c r="AQ34" s="5" t="s">
        <v>6</v>
      </c>
      <c r="AR34" s="5" t="s">
        <v>7</v>
      </c>
      <c r="AS34" s="4" t="s">
        <v>1</v>
      </c>
      <c r="AT34" s="31"/>
      <c r="AU34" s="29"/>
      <c r="AV34" s="16"/>
      <c r="AW34" s="18"/>
      <c r="AX34" s="18"/>
      <c r="AY34" s="18"/>
    </row>
    <row r="35" spans="2:47" ht="18.75">
      <c r="B35" s="4"/>
      <c r="C35" s="6"/>
      <c r="D35" s="6"/>
      <c r="E35" s="6"/>
      <c r="F35" s="6"/>
      <c r="G35" s="6"/>
      <c r="H35" s="7"/>
      <c r="I35" s="7"/>
      <c r="J35" s="7"/>
      <c r="K35" s="7"/>
      <c r="L35" s="7"/>
      <c r="M35" s="7"/>
      <c r="N35" s="4">
        <f>1+M35</f>
        <v>1</v>
      </c>
      <c r="O35" s="5">
        <f aca="true" t="shared" si="5" ref="O35:AQ35">1+N35</f>
        <v>2</v>
      </c>
      <c r="P35" s="5">
        <f t="shared" si="5"/>
        <v>3</v>
      </c>
      <c r="Q35" s="4">
        <f t="shared" si="5"/>
        <v>4</v>
      </c>
      <c r="R35" s="4">
        <f t="shared" si="5"/>
        <v>5</v>
      </c>
      <c r="S35" s="4">
        <f t="shared" si="5"/>
        <v>6</v>
      </c>
      <c r="T35" s="4">
        <f t="shared" si="5"/>
        <v>7</v>
      </c>
      <c r="U35" s="4">
        <f t="shared" si="5"/>
        <v>8</v>
      </c>
      <c r="V35" s="5">
        <f t="shared" si="5"/>
        <v>9</v>
      </c>
      <c r="W35" s="5">
        <f t="shared" si="5"/>
        <v>10</v>
      </c>
      <c r="X35" s="4">
        <f t="shared" si="5"/>
        <v>11</v>
      </c>
      <c r="Y35" s="4">
        <f t="shared" si="5"/>
        <v>12</v>
      </c>
      <c r="Z35" s="4">
        <f t="shared" si="5"/>
        <v>13</v>
      </c>
      <c r="AA35" s="4">
        <f t="shared" si="5"/>
        <v>14</v>
      </c>
      <c r="AB35" s="4">
        <f t="shared" si="5"/>
        <v>15</v>
      </c>
      <c r="AC35" s="5">
        <f t="shared" si="5"/>
        <v>16</v>
      </c>
      <c r="AD35" s="5">
        <f t="shared" si="5"/>
        <v>17</v>
      </c>
      <c r="AE35" s="4">
        <f t="shared" si="5"/>
        <v>18</v>
      </c>
      <c r="AF35" s="4">
        <f t="shared" si="5"/>
        <v>19</v>
      </c>
      <c r="AG35" s="4">
        <f t="shared" si="5"/>
        <v>20</v>
      </c>
      <c r="AH35" s="4">
        <f t="shared" si="5"/>
        <v>21</v>
      </c>
      <c r="AI35" s="4">
        <f t="shared" si="5"/>
        <v>22</v>
      </c>
      <c r="AJ35" s="5">
        <f t="shared" si="5"/>
        <v>23</v>
      </c>
      <c r="AK35" s="5">
        <f t="shared" si="5"/>
        <v>24</v>
      </c>
      <c r="AL35" s="4">
        <f t="shared" si="5"/>
        <v>25</v>
      </c>
      <c r="AM35" s="4">
        <f t="shared" si="5"/>
        <v>26</v>
      </c>
      <c r="AN35" s="4">
        <f t="shared" si="5"/>
        <v>27</v>
      </c>
      <c r="AO35" s="4">
        <f t="shared" si="5"/>
        <v>28</v>
      </c>
      <c r="AP35" s="4">
        <f t="shared" si="5"/>
        <v>29</v>
      </c>
      <c r="AQ35" s="5">
        <f t="shared" si="5"/>
        <v>30</v>
      </c>
      <c r="AR35" s="7"/>
      <c r="AS35" s="7"/>
      <c r="AT35" s="31"/>
      <c r="AU35" s="29"/>
    </row>
    <row r="36" spans="2:47" ht="18.75">
      <c r="B36" s="4"/>
      <c r="C36" s="6"/>
      <c r="D36" s="6"/>
      <c r="E36" s="6"/>
      <c r="F36" s="6"/>
      <c r="G36" s="6"/>
      <c r="H36" s="7"/>
      <c r="I36" s="7"/>
      <c r="J36" s="7"/>
      <c r="K36" s="7"/>
      <c r="L36" s="7"/>
      <c r="M36" s="7"/>
      <c r="N36" s="4"/>
      <c r="O36" s="5"/>
      <c r="P36" s="5"/>
      <c r="Q36" s="4"/>
      <c r="R36" s="4"/>
      <c r="S36" s="4"/>
      <c r="T36" s="4"/>
      <c r="U36" s="4"/>
      <c r="V36" s="5"/>
      <c r="W36" s="5"/>
      <c r="X36" s="4"/>
      <c r="Y36" s="4"/>
      <c r="Z36" s="4"/>
      <c r="AA36" s="4"/>
      <c r="AB36" s="4"/>
      <c r="AC36" s="5"/>
      <c r="AD36" s="5"/>
      <c r="AE36" s="4"/>
      <c r="AF36" s="4"/>
      <c r="AG36" s="4"/>
      <c r="AH36" s="4"/>
      <c r="AI36" s="4"/>
      <c r="AJ36" s="5"/>
      <c r="AK36" s="5"/>
      <c r="AL36" s="4"/>
      <c r="AM36" s="4"/>
      <c r="AN36" s="4"/>
      <c r="AO36" s="4"/>
      <c r="AP36" s="4"/>
      <c r="AQ36" s="5"/>
      <c r="AR36" s="7"/>
      <c r="AS36" s="7"/>
      <c r="AT36" s="31"/>
      <c r="AU36" s="29"/>
    </row>
    <row r="37" spans="2:47" ht="18.75">
      <c r="B37" s="4"/>
      <c r="C37" s="6"/>
      <c r="D37" s="6"/>
      <c r="E37" s="6"/>
      <c r="F37" s="6"/>
      <c r="G37" s="6"/>
      <c r="H37" s="7"/>
      <c r="I37" s="7"/>
      <c r="J37" s="7"/>
      <c r="K37" s="7"/>
      <c r="L37" s="7"/>
      <c r="M37" s="7"/>
      <c r="N37" s="4">
        <f>+$V$1</f>
        <v>7</v>
      </c>
      <c r="O37" s="5">
        <v>0</v>
      </c>
      <c r="P37" s="5">
        <v>0</v>
      </c>
      <c r="Q37" s="4">
        <f>+$V$1</f>
        <v>7</v>
      </c>
      <c r="R37" s="4">
        <f>+$V$1</f>
        <v>7</v>
      </c>
      <c r="S37" s="4">
        <f>+$V$1</f>
        <v>7</v>
      </c>
      <c r="T37" s="4">
        <f>+$V$1</f>
        <v>7</v>
      </c>
      <c r="U37" s="4">
        <f>+$V$1</f>
        <v>7</v>
      </c>
      <c r="V37" s="5">
        <v>0</v>
      </c>
      <c r="W37" s="5">
        <v>0</v>
      </c>
      <c r="X37" s="4">
        <f>+$V$1</f>
        <v>7</v>
      </c>
      <c r="Y37" s="4">
        <f>+$V$1</f>
        <v>7</v>
      </c>
      <c r="Z37" s="4">
        <f>+$V$1</f>
        <v>7</v>
      </c>
      <c r="AA37" s="4">
        <f>+$V$1</f>
        <v>7</v>
      </c>
      <c r="AB37" s="4">
        <f>+$V$1</f>
        <v>7</v>
      </c>
      <c r="AC37" s="5">
        <v>0</v>
      </c>
      <c r="AD37" s="5">
        <v>0</v>
      </c>
      <c r="AE37" s="4">
        <f>+$V$1</f>
        <v>7</v>
      </c>
      <c r="AF37" s="4">
        <f>+$V$1</f>
        <v>7</v>
      </c>
      <c r="AG37" s="4">
        <f>+$V$1</f>
        <v>7</v>
      </c>
      <c r="AH37" s="4">
        <f>+$V$1</f>
        <v>7</v>
      </c>
      <c r="AI37" s="4">
        <f>+$V$1</f>
        <v>7</v>
      </c>
      <c r="AJ37" s="5">
        <v>0</v>
      </c>
      <c r="AK37" s="5">
        <v>0</v>
      </c>
      <c r="AL37" s="4">
        <f>+$V$1</f>
        <v>7</v>
      </c>
      <c r="AM37" s="4">
        <f>+$V$1</f>
        <v>7</v>
      </c>
      <c r="AN37" s="4">
        <f>+$V$1</f>
        <v>7</v>
      </c>
      <c r="AO37" s="4">
        <f>+$V$1</f>
        <v>7</v>
      </c>
      <c r="AP37" s="4">
        <f>+$V$1</f>
        <v>7</v>
      </c>
      <c r="AQ37" s="5">
        <v>0</v>
      </c>
      <c r="AR37" s="7"/>
      <c r="AS37" s="7"/>
      <c r="AT37" s="81">
        <f>SUM(C37:AS37)</f>
        <v>147</v>
      </c>
      <c r="AU37" s="29">
        <f>+AT37/$V$1</f>
        <v>21</v>
      </c>
    </row>
    <row r="38" spans="2:47" ht="18.75">
      <c r="B38" s="4"/>
      <c r="C38" s="4"/>
      <c r="D38" s="4"/>
      <c r="E38" s="4"/>
      <c r="F38" s="4"/>
      <c r="G38" s="4"/>
      <c r="H38" s="5"/>
      <c r="I38" s="5"/>
      <c r="J38" s="4"/>
      <c r="K38" s="4"/>
      <c r="L38" s="4"/>
      <c r="M38" s="4"/>
      <c r="N38" s="4"/>
      <c r="O38" s="5"/>
      <c r="P38" s="5"/>
      <c r="Q38" s="4"/>
      <c r="R38" s="4"/>
      <c r="S38" s="4"/>
      <c r="T38" s="4"/>
      <c r="U38" s="4"/>
      <c r="V38" s="5"/>
      <c r="W38" s="5"/>
      <c r="X38" s="4"/>
      <c r="Y38" s="4"/>
      <c r="Z38" s="4"/>
      <c r="AA38" s="4"/>
      <c r="AB38" s="4"/>
      <c r="AC38" s="5"/>
      <c r="AD38" s="5"/>
      <c r="AE38" s="4"/>
      <c r="AF38" s="4"/>
      <c r="AG38" s="4"/>
      <c r="AH38" s="4"/>
      <c r="AI38" s="4"/>
      <c r="AJ38" s="5"/>
      <c r="AK38" s="5"/>
      <c r="AL38" s="4"/>
      <c r="AM38" s="4"/>
      <c r="AN38" s="4"/>
      <c r="AO38" s="4"/>
      <c r="AP38" s="4"/>
      <c r="AQ38" s="5"/>
      <c r="AR38" s="5"/>
      <c r="AS38" s="5"/>
      <c r="AT38" s="31"/>
      <c r="AU38" s="29"/>
    </row>
    <row r="39" spans="2:47" ht="18.75">
      <c r="B39" s="4"/>
      <c r="C39" s="37"/>
      <c r="D39" s="37"/>
      <c r="E39" s="37"/>
      <c r="F39" s="37"/>
      <c r="G39" s="37"/>
      <c r="H39" s="37"/>
      <c r="I39" s="37" t="s">
        <v>14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8"/>
      <c r="AU39" s="39"/>
    </row>
    <row r="40" spans="2:47" ht="18.75">
      <c r="B40" s="4"/>
      <c r="C40" s="4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5" t="s">
        <v>6</v>
      </c>
      <c r="I40" s="5" t="s">
        <v>7</v>
      </c>
      <c r="J40" s="4" t="s">
        <v>1</v>
      </c>
      <c r="K40" s="4" t="s">
        <v>2</v>
      </c>
      <c r="L40" s="4" t="s">
        <v>3</v>
      </c>
      <c r="M40" s="4" t="s">
        <v>4</v>
      </c>
      <c r="N40" s="4" t="s">
        <v>5</v>
      </c>
      <c r="O40" s="5" t="s">
        <v>6</v>
      </c>
      <c r="P40" s="5" t="s">
        <v>7</v>
      </c>
      <c r="Q40" s="4" t="s">
        <v>1</v>
      </c>
      <c r="R40" s="4" t="s">
        <v>2</v>
      </c>
      <c r="S40" s="4" t="s">
        <v>3</v>
      </c>
      <c r="T40" s="4" t="s">
        <v>4</v>
      </c>
      <c r="U40" s="4" t="s">
        <v>5</v>
      </c>
      <c r="V40" s="5" t="s">
        <v>6</v>
      </c>
      <c r="W40" s="5" t="s">
        <v>7</v>
      </c>
      <c r="X40" s="4" t="s">
        <v>1</v>
      </c>
      <c r="Y40" s="4" t="s">
        <v>2</v>
      </c>
      <c r="Z40" s="4" t="s">
        <v>3</v>
      </c>
      <c r="AA40" s="4" t="s">
        <v>4</v>
      </c>
      <c r="AB40" s="4" t="s">
        <v>5</v>
      </c>
      <c r="AC40" s="5" t="s">
        <v>6</v>
      </c>
      <c r="AD40" s="5" t="s">
        <v>7</v>
      </c>
      <c r="AE40" s="4" t="s">
        <v>1</v>
      </c>
      <c r="AF40" s="4" t="s">
        <v>2</v>
      </c>
      <c r="AG40" s="4" t="s">
        <v>3</v>
      </c>
      <c r="AH40" s="4" t="s">
        <v>4</v>
      </c>
      <c r="AI40" s="4" t="s">
        <v>5</v>
      </c>
      <c r="AJ40" s="5" t="s">
        <v>6</v>
      </c>
      <c r="AK40" s="5" t="s">
        <v>7</v>
      </c>
      <c r="AL40" s="4" t="s">
        <v>1</v>
      </c>
      <c r="AM40" s="4" t="s">
        <v>2</v>
      </c>
      <c r="AN40" s="4" t="s">
        <v>3</v>
      </c>
      <c r="AO40" s="4" t="s">
        <v>4</v>
      </c>
      <c r="AP40" s="4" t="s">
        <v>5</v>
      </c>
      <c r="AQ40" s="5" t="s">
        <v>6</v>
      </c>
      <c r="AR40" s="5" t="s">
        <v>7</v>
      </c>
      <c r="AS40" s="4" t="s">
        <v>1</v>
      </c>
      <c r="AT40" s="31"/>
      <c r="AU40" s="29"/>
    </row>
    <row r="41" spans="2:47" ht="18.75">
      <c r="B41" s="4"/>
      <c r="C41" s="6"/>
      <c r="D41" s="6"/>
      <c r="E41" s="6"/>
      <c r="F41" s="6"/>
      <c r="G41" s="6"/>
      <c r="H41" s="6"/>
      <c r="I41" s="5">
        <f aca="true" t="shared" si="6" ref="I41:AM41">1+H41</f>
        <v>1</v>
      </c>
      <c r="J41" s="4">
        <f t="shared" si="6"/>
        <v>2</v>
      </c>
      <c r="K41" s="4">
        <f t="shared" si="6"/>
        <v>3</v>
      </c>
      <c r="L41" s="4">
        <f t="shared" si="6"/>
        <v>4</v>
      </c>
      <c r="M41" s="4">
        <f t="shared" si="6"/>
        <v>5</v>
      </c>
      <c r="N41" s="4">
        <f t="shared" si="6"/>
        <v>6</v>
      </c>
      <c r="O41" s="5">
        <f t="shared" si="6"/>
        <v>7</v>
      </c>
      <c r="P41" s="5">
        <f t="shared" si="6"/>
        <v>8</v>
      </c>
      <c r="Q41" s="4">
        <f t="shared" si="6"/>
        <v>9</v>
      </c>
      <c r="R41" s="4">
        <f t="shared" si="6"/>
        <v>10</v>
      </c>
      <c r="S41" s="4">
        <f t="shared" si="6"/>
        <v>11</v>
      </c>
      <c r="T41" s="4">
        <f t="shared" si="6"/>
        <v>12</v>
      </c>
      <c r="U41" s="4">
        <f t="shared" si="6"/>
        <v>13</v>
      </c>
      <c r="V41" s="5">
        <f t="shared" si="6"/>
        <v>14</v>
      </c>
      <c r="W41" s="5">
        <f t="shared" si="6"/>
        <v>15</v>
      </c>
      <c r="X41" s="4">
        <f t="shared" si="6"/>
        <v>16</v>
      </c>
      <c r="Y41" s="4">
        <f t="shared" si="6"/>
        <v>17</v>
      </c>
      <c r="Z41" s="4">
        <f t="shared" si="6"/>
        <v>18</v>
      </c>
      <c r="AA41" s="4">
        <f t="shared" si="6"/>
        <v>19</v>
      </c>
      <c r="AB41" s="4">
        <f t="shared" si="6"/>
        <v>20</v>
      </c>
      <c r="AC41" s="5">
        <f t="shared" si="6"/>
        <v>21</v>
      </c>
      <c r="AD41" s="5">
        <f t="shared" si="6"/>
        <v>22</v>
      </c>
      <c r="AE41" s="4">
        <f t="shared" si="6"/>
        <v>23</v>
      </c>
      <c r="AF41" s="4">
        <f t="shared" si="6"/>
        <v>24</v>
      </c>
      <c r="AG41" s="4">
        <f t="shared" si="6"/>
        <v>25</v>
      </c>
      <c r="AH41" s="4">
        <f t="shared" si="6"/>
        <v>26</v>
      </c>
      <c r="AI41" s="4">
        <f t="shared" si="6"/>
        <v>27</v>
      </c>
      <c r="AJ41" s="5">
        <f t="shared" si="6"/>
        <v>28</v>
      </c>
      <c r="AK41" s="5">
        <f t="shared" si="6"/>
        <v>29</v>
      </c>
      <c r="AL41" s="4">
        <f t="shared" si="6"/>
        <v>30</v>
      </c>
      <c r="AM41" s="4">
        <f t="shared" si="6"/>
        <v>31</v>
      </c>
      <c r="AN41" s="7"/>
      <c r="AO41" s="7"/>
      <c r="AP41" s="7"/>
      <c r="AQ41" s="7"/>
      <c r="AR41" s="7"/>
      <c r="AS41" s="7"/>
      <c r="AT41" s="31"/>
      <c r="AU41" s="29"/>
    </row>
    <row r="42" spans="2:47" ht="18.75">
      <c r="B42" s="4"/>
      <c r="C42" s="6"/>
      <c r="D42" s="6"/>
      <c r="E42" s="6"/>
      <c r="F42" s="6"/>
      <c r="G42" s="6"/>
      <c r="H42" s="6"/>
      <c r="I42" s="5"/>
      <c r="J42" s="4"/>
      <c r="K42" s="4"/>
      <c r="L42" s="4"/>
      <c r="M42" s="4"/>
      <c r="N42" s="4"/>
      <c r="O42" s="5"/>
      <c r="P42" s="5"/>
      <c r="Q42" s="4"/>
      <c r="R42" s="4"/>
      <c r="S42" s="4"/>
      <c r="T42" s="4"/>
      <c r="U42" s="4"/>
      <c r="V42" s="5"/>
      <c r="W42" s="5"/>
      <c r="X42" s="4"/>
      <c r="Y42" s="4"/>
      <c r="Z42" s="4"/>
      <c r="AA42" s="4"/>
      <c r="AB42" s="4"/>
      <c r="AC42" s="5"/>
      <c r="AD42" s="5"/>
      <c r="AE42" s="4"/>
      <c r="AF42" s="4"/>
      <c r="AG42" s="4"/>
      <c r="AH42" s="4"/>
      <c r="AI42" s="4"/>
      <c r="AJ42" s="5"/>
      <c r="AK42" s="5"/>
      <c r="AL42" s="4"/>
      <c r="AM42" s="4"/>
      <c r="AN42" s="7"/>
      <c r="AO42" s="7"/>
      <c r="AP42" s="7"/>
      <c r="AQ42" s="7"/>
      <c r="AR42" s="7"/>
      <c r="AS42" s="7"/>
      <c r="AT42" s="31"/>
      <c r="AU42" s="29"/>
    </row>
    <row r="43" spans="2:47" ht="18.75">
      <c r="B43" s="4"/>
      <c r="C43" s="6"/>
      <c r="D43" s="6"/>
      <c r="E43" s="6"/>
      <c r="F43" s="6"/>
      <c r="G43" s="6"/>
      <c r="H43" s="6"/>
      <c r="I43" s="5">
        <v>0</v>
      </c>
      <c r="J43" s="4">
        <f>+$V$1</f>
        <v>7</v>
      </c>
      <c r="K43" s="4">
        <f>+$V$1</f>
        <v>7</v>
      </c>
      <c r="L43" s="4">
        <f>+$V$1</f>
        <v>7</v>
      </c>
      <c r="M43" s="4">
        <f>+$V$1</f>
        <v>7</v>
      </c>
      <c r="N43" s="4">
        <f>+$V$1</f>
        <v>7</v>
      </c>
      <c r="O43" s="5">
        <v>0</v>
      </c>
      <c r="P43" s="5">
        <v>0</v>
      </c>
      <c r="Q43" s="4">
        <f>+$V$1</f>
        <v>7</v>
      </c>
      <c r="R43" s="4">
        <f>+$V$1</f>
        <v>7</v>
      </c>
      <c r="S43" s="4">
        <f>+$V$1</f>
        <v>7</v>
      </c>
      <c r="T43" s="4">
        <f>+$V$1</f>
        <v>7</v>
      </c>
      <c r="U43" s="4">
        <f>+$V$1</f>
        <v>7</v>
      </c>
      <c r="V43" s="5">
        <v>0</v>
      </c>
      <c r="W43" s="5">
        <v>0</v>
      </c>
      <c r="X43" s="4">
        <f>+$V$1</f>
        <v>7</v>
      </c>
      <c r="Y43" s="4">
        <f>+$V$1</f>
        <v>7</v>
      </c>
      <c r="Z43" s="4">
        <f>+$V$1</f>
        <v>7</v>
      </c>
      <c r="AA43" s="4">
        <f>+$V$1</f>
        <v>7</v>
      </c>
      <c r="AB43" s="4">
        <f>+$V$1</f>
        <v>7</v>
      </c>
      <c r="AC43" s="5">
        <v>0</v>
      </c>
      <c r="AD43" s="5">
        <v>0</v>
      </c>
      <c r="AE43" s="4">
        <f>+$V$1</f>
        <v>7</v>
      </c>
      <c r="AF43" s="4">
        <f>+$V$1</f>
        <v>7</v>
      </c>
      <c r="AG43" s="4">
        <f>+$V$1</f>
        <v>7</v>
      </c>
      <c r="AH43" s="4">
        <f>+$V$1</f>
        <v>7</v>
      </c>
      <c r="AI43" s="4">
        <f>+$V$1</f>
        <v>7</v>
      </c>
      <c r="AJ43" s="5">
        <v>0</v>
      </c>
      <c r="AK43" s="5">
        <v>0</v>
      </c>
      <c r="AL43" s="4">
        <f>+$V$1</f>
        <v>7</v>
      </c>
      <c r="AM43" s="4">
        <f>+$V$1</f>
        <v>7</v>
      </c>
      <c r="AN43" s="7"/>
      <c r="AO43" s="7"/>
      <c r="AP43" s="7"/>
      <c r="AQ43" s="7"/>
      <c r="AR43" s="7"/>
      <c r="AS43" s="7"/>
      <c r="AT43" s="81">
        <f>SUM(C43:AS43)</f>
        <v>154</v>
      </c>
      <c r="AU43" s="29">
        <f>+AT43/$V$1</f>
        <v>22</v>
      </c>
    </row>
    <row r="44" spans="2:47" ht="18.75">
      <c r="B44" s="4"/>
      <c r="C44" s="4"/>
      <c r="D44" s="4"/>
      <c r="E44" s="4"/>
      <c r="F44" s="4"/>
      <c r="G44" s="4"/>
      <c r="H44" s="5"/>
      <c r="I44" s="5"/>
      <c r="J44" s="4"/>
      <c r="K44" s="4"/>
      <c r="L44" s="4"/>
      <c r="M44" s="4"/>
      <c r="N44" s="4"/>
      <c r="O44" s="5"/>
      <c r="P44" s="5"/>
      <c r="Q44" s="4"/>
      <c r="R44" s="4"/>
      <c r="S44" s="4"/>
      <c r="T44" s="4"/>
      <c r="U44" s="4"/>
      <c r="V44" s="5"/>
      <c r="W44" s="5"/>
      <c r="X44" s="4"/>
      <c r="Y44" s="4"/>
      <c r="Z44" s="4"/>
      <c r="AA44" s="4"/>
      <c r="AB44" s="4"/>
      <c r="AC44" s="5"/>
      <c r="AD44" s="5"/>
      <c r="AE44" s="4"/>
      <c r="AF44" s="4"/>
      <c r="AG44" s="4"/>
      <c r="AH44" s="4"/>
      <c r="AI44" s="4"/>
      <c r="AJ44" s="5"/>
      <c r="AK44" s="5"/>
      <c r="AL44" s="4"/>
      <c r="AM44" s="4"/>
      <c r="AN44" s="4"/>
      <c r="AO44" s="4"/>
      <c r="AP44" s="4"/>
      <c r="AQ44" s="5"/>
      <c r="AR44" s="5"/>
      <c r="AS44" s="5"/>
      <c r="AT44" s="31"/>
      <c r="AU44" s="29"/>
    </row>
    <row r="45" spans="2:47" ht="18.75">
      <c r="B45" s="4"/>
      <c r="C45" s="37"/>
      <c r="D45" s="37"/>
      <c r="E45" s="37"/>
      <c r="F45" s="37"/>
      <c r="G45" s="37"/>
      <c r="H45" s="37"/>
      <c r="I45" s="37" t="s">
        <v>15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8"/>
      <c r="AU45" s="39"/>
    </row>
    <row r="46" spans="2:47" ht="18.75">
      <c r="B46" s="4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5" t="s">
        <v>6</v>
      </c>
      <c r="I46" s="5" t="s">
        <v>7</v>
      </c>
      <c r="J46" s="4" t="s">
        <v>1</v>
      </c>
      <c r="K46" s="4" t="s">
        <v>2</v>
      </c>
      <c r="L46" s="4" t="s">
        <v>3</v>
      </c>
      <c r="M46" s="4" t="s">
        <v>4</v>
      </c>
      <c r="N46" s="4" t="s">
        <v>5</v>
      </c>
      <c r="O46" s="5" t="s">
        <v>6</v>
      </c>
      <c r="P46" s="5" t="s">
        <v>7</v>
      </c>
      <c r="Q46" s="4" t="s">
        <v>1</v>
      </c>
      <c r="R46" s="4" t="s">
        <v>2</v>
      </c>
      <c r="S46" s="4" t="s">
        <v>3</v>
      </c>
      <c r="T46" s="4" t="s">
        <v>4</v>
      </c>
      <c r="U46" s="4" t="s">
        <v>5</v>
      </c>
      <c r="V46" s="5" t="s">
        <v>6</v>
      </c>
      <c r="W46" s="5" t="s">
        <v>7</v>
      </c>
      <c r="X46" s="4" t="s">
        <v>1</v>
      </c>
      <c r="Y46" s="4" t="s">
        <v>2</v>
      </c>
      <c r="Z46" s="15" t="s">
        <v>3</v>
      </c>
      <c r="AA46" s="4" t="s">
        <v>4</v>
      </c>
      <c r="AB46" s="4" t="s">
        <v>5</v>
      </c>
      <c r="AC46" s="5" t="s">
        <v>6</v>
      </c>
      <c r="AD46" s="5" t="s">
        <v>7</v>
      </c>
      <c r="AE46" s="4" t="s">
        <v>1</v>
      </c>
      <c r="AF46" s="4" t="s">
        <v>2</v>
      </c>
      <c r="AG46" s="4" t="s">
        <v>3</v>
      </c>
      <c r="AH46" s="4" t="s">
        <v>4</v>
      </c>
      <c r="AI46" s="4" t="s">
        <v>5</v>
      </c>
      <c r="AJ46" s="5" t="s">
        <v>6</v>
      </c>
      <c r="AK46" s="5" t="s">
        <v>7</v>
      </c>
      <c r="AL46" s="4" t="s">
        <v>1</v>
      </c>
      <c r="AM46" s="4" t="s">
        <v>2</v>
      </c>
      <c r="AN46" s="4" t="s">
        <v>3</v>
      </c>
      <c r="AO46" s="4" t="s">
        <v>4</v>
      </c>
      <c r="AP46" s="4" t="s">
        <v>5</v>
      </c>
      <c r="AQ46" s="5" t="s">
        <v>6</v>
      </c>
      <c r="AR46" s="5" t="s">
        <v>7</v>
      </c>
      <c r="AS46" s="4" t="s">
        <v>1</v>
      </c>
      <c r="AT46" s="31"/>
      <c r="AU46" s="29"/>
    </row>
    <row r="47" spans="2:47" ht="18.75">
      <c r="B47" s="4"/>
      <c r="C47" s="6"/>
      <c r="D47" s="6"/>
      <c r="E47" s="6"/>
      <c r="F47" s="6"/>
      <c r="G47" s="6"/>
      <c r="H47" s="7"/>
      <c r="I47" s="7"/>
      <c r="J47" s="7"/>
      <c r="K47" s="7"/>
      <c r="L47" s="4">
        <f aca="true" t="shared" si="7" ref="L47:AP47">1+K47</f>
        <v>1</v>
      </c>
      <c r="M47" s="4">
        <f t="shared" si="7"/>
        <v>2</v>
      </c>
      <c r="N47" s="4">
        <f t="shared" si="7"/>
        <v>3</v>
      </c>
      <c r="O47" s="5">
        <f t="shared" si="7"/>
        <v>4</v>
      </c>
      <c r="P47" s="5">
        <f t="shared" si="7"/>
        <v>5</v>
      </c>
      <c r="Q47" s="4">
        <f t="shared" si="7"/>
        <v>6</v>
      </c>
      <c r="R47" s="4">
        <f t="shared" si="7"/>
        <v>7</v>
      </c>
      <c r="S47" s="4">
        <f t="shared" si="7"/>
        <v>8</v>
      </c>
      <c r="T47" s="4">
        <f t="shared" si="7"/>
        <v>9</v>
      </c>
      <c r="U47" s="4">
        <f t="shared" si="7"/>
        <v>10</v>
      </c>
      <c r="V47" s="5">
        <f t="shared" si="7"/>
        <v>11</v>
      </c>
      <c r="W47" s="5">
        <f t="shared" si="7"/>
        <v>12</v>
      </c>
      <c r="X47" s="4">
        <f t="shared" si="7"/>
        <v>13</v>
      </c>
      <c r="Y47" s="4">
        <f t="shared" si="7"/>
        <v>14</v>
      </c>
      <c r="Z47" s="15">
        <f t="shared" si="7"/>
        <v>15</v>
      </c>
      <c r="AA47" s="4">
        <f t="shared" si="7"/>
        <v>16</v>
      </c>
      <c r="AB47" s="4">
        <f t="shared" si="7"/>
        <v>17</v>
      </c>
      <c r="AC47" s="5">
        <f t="shared" si="7"/>
        <v>18</v>
      </c>
      <c r="AD47" s="5">
        <f t="shared" si="7"/>
        <v>19</v>
      </c>
      <c r="AE47" s="4">
        <f t="shared" si="7"/>
        <v>20</v>
      </c>
      <c r="AF47" s="4">
        <f t="shared" si="7"/>
        <v>21</v>
      </c>
      <c r="AG47" s="4">
        <f t="shared" si="7"/>
        <v>22</v>
      </c>
      <c r="AH47" s="4">
        <f t="shared" si="7"/>
        <v>23</v>
      </c>
      <c r="AI47" s="4">
        <f t="shared" si="7"/>
        <v>24</v>
      </c>
      <c r="AJ47" s="5">
        <f t="shared" si="7"/>
        <v>25</v>
      </c>
      <c r="AK47" s="5">
        <f t="shared" si="7"/>
        <v>26</v>
      </c>
      <c r="AL47" s="4">
        <f t="shared" si="7"/>
        <v>27</v>
      </c>
      <c r="AM47" s="4">
        <f t="shared" si="7"/>
        <v>28</v>
      </c>
      <c r="AN47" s="4">
        <f t="shared" si="7"/>
        <v>29</v>
      </c>
      <c r="AO47" s="4">
        <f t="shared" si="7"/>
        <v>30</v>
      </c>
      <c r="AP47" s="4">
        <f t="shared" si="7"/>
        <v>31</v>
      </c>
      <c r="AQ47" s="7"/>
      <c r="AR47" s="7"/>
      <c r="AS47" s="7"/>
      <c r="AT47" s="31"/>
      <c r="AU47" s="29"/>
    </row>
    <row r="48" spans="2:47" ht="18.75">
      <c r="B48" s="4"/>
      <c r="C48" s="6"/>
      <c r="D48" s="6"/>
      <c r="E48" s="6"/>
      <c r="F48" s="6"/>
      <c r="G48" s="6"/>
      <c r="H48" s="7"/>
      <c r="I48" s="7"/>
      <c r="J48" s="7"/>
      <c r="K48" s="7"/>
      <c r="L48" s="4"/>
      <c r="M48" s="4"/>
      <c r="N48" s="4"/>
      <c r="O48" s="5"/>
      <c r="P48" s="5"/>
      <c r="Q48" s="4"/>
      <c r="R48" s="4"/>
      <c r="S48" s="4"/>
      <c r="T48" s="4"/>
      <c r="U48" s="5"/>
      <c r="V48" s="5"/>
      <c r="W48" s="5"/>
      <c r="X48" s="4"/>
      <c r="Y48" s="4"/>
      <c r="Z48" s="4"/>
      <c r="AA48" s="4"/>
      <c r="AB48" s="4"/>
      <c r="AC48" s="5"/>
      <c r="AD48" s="5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7"/>
      <c r="AR48" s="7"/>
      <c r="AS48" s="7"/>
      <c r="AT48" s="31"/>
      <c r="AU48" s="29"/>
    </row>
    <row r="49" spans="2:47" ht="18.75">
      <c r="B49" s="4"/>
      <c r="C49" s="6"/>
      <c r="D49" s="6"/>
      <c r="E49" s="6"/>
      <c r="F49" s="6"/>
      <c r="G49" s="6"/>
      <c r="H49" s="7"/>
      <c r="I49" s="7"/>
      <c r="J49" s="7"/>
      <c r="K49" s="7"/>
      <c r="L49" s="4">
        <f>+$V$1</f>
        <v>7</v>
      </c>
      <c r="M49" s="4">
        <f>+$V$1</f>
        <v>7</v>
      </c>
      <c r="N49" s="4">
        <f>+$V$1</f>
        <v>7</v>
      </c>
      <c r="O49" s="5">
        <v>0</v>
      </c>
      <c r="P49" s="5">
        <v>0</v>
      </c>
      <c r="Q49" s="4">
        <f>+$V$1</f>
        <v>7</v>
      </c>
      <c r="R49" s="4">
        <f>+$V$1</f>
        <v>7</v>
      </c>
      <c r="S49" s="4">
        <f>+$V$1</f>
        <v>7</v>
      </c>
      <c r="T49" s="4">
        <f>+$V$1</f>
        <v>7</v>
      </c>
      <c r="U49" s="4">
        <f>+$V$1</f>
        <v>7</v>
      </c>
      <c r="V49" s="5">
        <v>0</v>
      </c>
      <c r="W49" s="5">
        <v>0</v>
      </c>
      <c r="X49" s="4">
        <f>+$V$1</f>
        <v>7</v>
      </c>
      <c r="Y49" s="4">
        <f>+$V$1</f>
        <v>7</v>
      </c>
      <c r="Z49" s="5">
        <v>0</v>
      </c>
      <c r="AA49" s="4">
        <f>+$V$1</f>
        <v>7</v>
      </c>
      <c r="AB49" s="4">
        <f>+$V$1</f>
        <v>7</v>
      </c>
      <c r="AC49" s="5">
        <v>0</v>
      </c>
      <c r="AD49" s="5">
        <v>0</v>
      </c>
      <c r="AE49" s="4">
        <f>+$V$1</f>
        <v>7</v>
      </c>
      <c r="AF49" s="4">
        <f>+$V$1</f>
        <v>7</v>
      </c>
      <c r="AG49" s="4">
        <f>+$V$1</f>
        <v>7</v>
      </c>
      <c r="AH49" s="4">
        <f>+$V$1</f>
        <v>7</v>
      </c>
      <c r="AI49" s="4">
        <f>+$V$1</f>
        <v>7</v>
      </c>
      <c r="AJ49" s="5">
        <v>0</v>
      </c>
      <c r="AK49" s="5">
        <v>0</v>
      </c>
      <c r="AL49" s="4">
        <f>+$V$1</f>
        <v>7</v>
      </c>
      <c r="AM49" s="4">
        <f>+$V$1</f>
        <v>7</v>
      </c>
      <c r="AN49" s="4">
        <f>+$V$1</f>
        <v>7</v>
      </c>
      <c r="AO49" s="4">
        <f>+$V$1</f>
        <v>7</v>
      </c>
      <c r="AP49" s="4">
        <f>+$V$1</f>
        <v>7</v>
      </c>
      <c r="AQ49" s="7"/>
      <c r="AR49" s="7"/>
      <c r="AS49" s="7"/>
      <c r="AT49" s="81">
        <f>SUM(C49:AS49)</f>
        <v>154</v>
      </c>
      <c r="AU49" s="29">
        <f>+AT49/$V$1</f>
        <v>22</v>
      </c>
    </row>
    <row r="50" spans="2:47" ht="18.75">
      <c r="B50" s="4"/>
      <c r="C50" s="4"/>
      <c r="D50" s="4"/>
      <c r="E50" s="4"/>
      <c r="F50" s="4"/>
      <c r="G50" s="4"/>
      <c r="H50" s="5"/>
      <c r="I50" s="5"/>
      <c r="J50" s="4"/>
      <c r="K50" s="4"/>
      <c r="L50" s="4"/>
      <c r="M50" s="4"/>
      <c r="N50" s="4"/>
      <c r="O50" s="5"/>
      <c r="P50" s="5"/>
      <c r="Q50" s="4"/>
      <c r="R50" s="4"/>
      <c r="S50" s="4"/>
      <c r="T50" s="4"/>
      <c r="U50" s="4"/>
      <c r="V50" s="5"/>
      <c r="W50" s="5"/>
      <c r="X50" s="4"/>
      <c r="Y50" s="4"/>
      <c r="Z50" s="4"/>
      <c r="AA50" s="4"/>
      <c r="AB50" s="4"/>
      <c r="AC50" s="5"/>
      <c r="AD50" s="5"/>
      <c r="AE50" s="4"/>
      <c r="AF50" s="4"/>
      <c r="AG50" s="4"/>
      <c r="AH50" s="4"/>
      <c r="AI50" s="4"/>
      <c r="AJ50" s="5"/>
      <c r="AK50" s="5"/>
      <c r="AL50" s="4"/>
      <c r="AM50" s="4"/>
      <c r="AN50" s="4"/>
      <c r="AO50" s="4"/>
      <c r="AP50" s="4"/>
      <c r="AQ50" s="5"/>
      <c r="AR50" s="4"/>
      <c r="AS50" s="5"/>
      <c r="AT50" s="31"/>
      <c r="AU50" s="29"/>
    </row>
    <row r="51" spans="2:47" ht="18.75">
      <c r="B51" s="4"/>
      <c r="C51" s="37"/>
      <c r="D51" s="37"/>
      <c r="E51" s="37"/>
      <c r="F51" s="37"/>
      <c r="G51" s="37"/>
      <c r="H51" s="37"/>
      <c r="I51" s="37" t="s">
        <v>16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8"/>
      <c r="AU51" s="39"/>
    </row>
    <row r="52" spans="2:47" ht="18.75">
      <c r="B52" s="4"/>
      <c r="C52" s="4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5" t="s">
        <v>6</v>
      </c>
      <c r="I52" s="5" t="s">
        <v>7</v>
      </c>
      <c r="J52" s="4" t="s">
        <v>1</v>
      </c>
      <c r="K52" s="4" t="s">
        <v>2</v>
      </c>
      <c r="L52" s="4" t="s">
        <v>3</v>
      </c>
      <c r="M52" s="4" t="s">
        <v>4</v>
      </c>
      <c r="N52" s="4" t="s">
        <v>5</v>
      </c>
      <c r="O52" s="5" t="s">
        <v>6</v>
      </c>
      <c r="P52" s="5" t="s">
        <v>7</v>
      </c>
      <c r="Q52" s="4" t="s">
        <v>1</v>
      </c>
      <c r="R52" s="4" t="s">
        <v>2</v>
      </c>
      <c r="S52" s="4" t="s">
        <v>3</v>
      </c>
      <c r="T52" s="4" t="s">
        <v>4</v>
      </c>
      <c r="U52" s="4" t="s">
        <v>5</v>
      </c>
      <c r="V52" s="5" t="s">
        <v>6</v>
      </c>
      <c r="W52" s="5" t="s">
        <v>7</v>
      </c>
      <c r="X52" s="4" t="s">
        <v>1</v>
      </c>
      <c r="Y52" s="4" t="s">
        <v>2</v>
      </c>
      <c r="Z52" s="4" t="s">
        <v>3</v>
      </c>
      <c r="AA52" s="4" t="s">
        <v>4</v>
      </c>
      <c r="AB52" s="4" t="s">
        <v>5</v>
      </c>
      <c r="AC52" s="5" t="s">
        <v>6</v>
      </c>
      <c r="AD52" s="5" t="s">
        <v>7</v>
      </c>
      <c r="AE52" s="4" t="s">
        <v>1</v>
      </c>
      <c r="AF52" s="4" t="s">
        <v>2</v>
      </c>
      <c r="AG52" s="4" t="s">
        <v>3</v>
      </c>
      <c r="AH52" s="4" t="s">
        <v>4</v>
      </c>
      <c r="AI52" s="4" t="s">
        <v>5</v>
      </c>
      <c r="AJ52" s="5" t="s">
        <v>6</v>
      </c>
      <c r="AK52" s="5" t="s">
        <v>7</v>
      </c>
      <c r="AL52" s="4" t="s">
        <v>1</v>
      </c>
      <c r="AM52" s="4" t="s">
        <v>2</v>
      </c>
      <c r="AN52" s="4" t="s">
        <v>3</v>
      </c>
      <c r="AO52" s="4" t="s">
        <v>4</v>
      </c>
      <c r="AP52" s="4" t="s">
        <v>5</v>
      </c>
      <c r="AQ52" s="5" t="s">
        <v>6</v>
      </c>
      <c r="AR52" s="5" t="s">
        <v>7</v>
      </c>
      <c r="AS52" s="5"/>
      <c r="AT52" s="31"/>
      <c r="AU52" s="29"/>
    </row>
    <row r="53" spans="2:52" ht="18.75">
      <c r="B53" s="4"/>
      <c r="C53" s="6"/>
      <c r="D53" s="6"/>
      <c r="E53" s="6"/>
      <c r="F53" s="6"/>
      <c r="G53" s="6"/>
      <c r="H53" s="5">
        <f aca="true" t="shared" si="8" ref="H53:AK53">1+G53</f>
        <v>1</v>
      </c>
      <c r="I53" s="5">
        <f t="shared" si="8"/>
        <v>2</v>
      </c>
      <c r="J53" s="4">
        <f t="shared" si="8"/>
        <v>3</v>
      </c>
      <c r="K53" s="4">
        <f t="shared" si="8"/>
        <v>4</v>
      </c>
      <c r="L53" s="4">
        <f t="shared" si="8"/>
        <v>5</v>
      </c>
      <c r="M53" s="4">
        <f t="shared" si="8"/>
        <v>6</v>
      </c>
      <c r="N53" s="4">
        <f t="shared" si="8"/>
        <v>7</v>
      </c>
      <c r="O53" s="5">
        <f t="shared" si="8"/>
        <v>8</v>
      </c>
      <c r="P53" s="5">
        <f t="shared" si="8"/>
        <v>9</v>
      </c>
      <c r="Q53" s="4">
        <f t="shared" si="8"/>
        <v>10</v>
      </c>
      <c r="R53" s="4">
        <f t="shared" si="8"/>
        <v>11</v>
      </c>
      <c r="S53" s="4">
        <f t="shared" si="8"/>
        <v>12</v>
      </c>
      <c r="T53" s="4">
        <f t="shared" si="8"/>
        <v>13</v>
      </c>
      <c r="U53" s="4">
        <f t="shared" si="8"/>
        <v>14</v>
      </c>
      <c r="V53" s="5">
        <f t="shared" si="8"/>
        <v>15</v>
      </c>
      <c r="W53" s="5">
        <f t="shared" si="8"/>
        <v>16</v>
      </c>
      <c r="X53" s="4">
        <f t="shared" si="8"/>
        <v>17</v>
      </c>
      <c r="Y53" s="4">
        <f t="shared" si="8"/>
        <v>18</v>
      </c>
      <c r="Z53" s="4">
        <f t="shared" si="8"/>
        <v>19</v>
      </c>
      <c r="AA53" s="4">
        <f t="shared" si="8"/>
        <v>20</v>
      </c>
      <c r="AB53" s="4">
        <f t="shared" si="8"/>
        <v>21</v>
      </c>
      <c r="AC53" s="5">
        <f t="shared" si="8"/>
        <v>22</v>
      </c>
      <c r="AD53" s="5">
        <f t="shared" si="8"/>
        <v>23</v>
      </c>
      <c r="AE53" s="4">
        <f t="shared" si="8"/>
        <v>24</v>
      </c>
      <c r="AF53" s="4">
        <f t="shared" si="8"/>
        <v>25</v>
      </c>
      <c r="AG53" s="4">
        <f t="shared" si="8"/>
        <v>26</v>
      </c>
      <c r="AH53" s="4">
        <f t="shared" si="8"/>
        <v>27</v>
      </c>
      <c r="AI53" s="4">
        <f t="shared" si="8"/>
        <v>28</v>
      </c>
      <c r="AJ53" s="5">
        <f t="shared" si="8"/>
        <v>29</v>
      </c>
      <c r="AK53" s="5">
        <f t="shared" si="8"/>
        <v>30</v>
      </c>
      <c r="AL53" s="7"/>
      <c r="AM53" s="7"/>
      <c r="AN53" s="7"/>
      <c r="AO53" s="7"/>
      <c r="AP53" s="7"/>
      <c r="AQ53" s="7"/>
      <c r="AR53" s="7"/>
      <c r="AS53" s="7"/>
      <c r="AT53" s="31" t="s">
        <v>8</v>
      </c>
      <c r="AU53" s="29"/>
      <c r="AV53" s="16"/>
      <c r="AW53" s="17"/>
      <c r="AX53" s="17"/>
      <c r="AY53" s="17"/>
      <c r="AZ53" s="17"/>
    </row>
    <row r="54" spans="2:47" ht="18.75">
      <c r="B54" s="4"/>
      <c r="C54" s="6"/>
      <c r="D54" s="6"/>
      <c r="E54" s="6"/>
      <c r="F54" s="6"/>
      <c r="G54" s="6"/>
      <c r="H54" s="8"/>
      <c r="I54" s="5"/>
      <c r="J54" s="4"/>
      <c r="K54" s="4"/>
      <c r="L54" s="4"/>
      <c r="M54" s="4"/>
      <c r="N54" s="4"/>
      <c r="O54" s="8"/>
      <c r="P54" s="5"/>
      <c r="Q54" s="4"/>
      <c r="R54" s="4"/>
      <c r="S54" s="4"/>
      <c r="T54" s="4"/>
      <c r="U54" s="4"/>
      <c r="V54" s="5"/>
      <c r="W54" s="5"/>
      <c r="X54" s="4"/>
      <c r="Y54" s="4"/>
      <c r="Z54" s="4"/>
      <c r="AA54" s="4"/>
      <c r="AB54" s="4"/>
      <c r="AC54" s="5"/>
      <c r="AD54" s="5"/>
      <c r="AE54" s="4"/>
      <c r="AF54" s="4"/>
      <c r="AG54" s="4"/>
      <c r="AH54" s="4"/>
      <c r="AI54" s="4"/>
      <c r="AJ54" s="5"/>
      <c r="AK54" s="5"/>
      <c r="AL54" s="7"/>
      <c r="AM54" s="7"/>
      <c r="AN54" s="7"/>
      <c r="AO54" s="7"/>
      <c r="AP54" s="7"/>
      <c r="AQ54" s="7"/>
      <c r="AR54" s="7"/>
      <c r="AS54" s="7"/>
      <c r="AT54" s="31"/>
      <c r="AU54" s="29"/>
    </row>
    <row r="55" spans="2:47" ht="18.75">
      <c r="B55" s="4"/>
      <c r="C55" s="6"/>
      <c r="D55" s="6"/>
      <c r="E55" s="6"/>
      <c r="F55" s="6"/>
      <c r="G55" s="6"/>
      <c r="H55" s="8">
        <v>0</v>
      </c>
      <c r="I55" s="5">
        <v>0</v>
      </c>
      <c r="J55" s="4">
        <f>+$V$1</f>
        <v>7</v>
      </c>
      <c r="K55" s="4">
        <f>+$V$1</f>
        <v>7</v>
      </c>
      <c r="L55" s="4">
        <f>+$V$1</f>
        <v>7</v>
      </c>
      <c r="M55" s="4">
        <f>+$V$1</f>
        <v>7</v>
      </c>
      <c r="N55" s="4">
        <f>+$V$1</f>
        <v>7</v>
      </c>
      <c r="O55" s="8">
        <v>0</v>
      </c>
      <c r="P55" s="5">
        <v>0</v>
      </c>
      <c r="Q55" s="4">
        <f>+$V$1</f>
        <v>7</v>
      </c>
      <c r="R55" s="4">
        <f>+$V$1</f>
        <v>7</v>
      </c>
      <c r="S55" s="4">
        <f>+$V$1</f>
        <v>7</v>
      </c>
      <c r="T55" s="4">
        <f>+$V$1</f>
        <v>7</v>
      </c>
      <c r="U55" s="4">
        <f>+$V$1</f>
        <v>7</v>
      </c>
      <c r="V55" s="5">
        <v>0</v>
      </c>
      <c r="W55" s="5">
        <v>0</v>
      </c>
      <c r="X55" s="4">
        <f>+$V$1</f>
        <v>7</v>
      </c>
      <c r="Y55" s="4">
        <f>+$V$1</f>
        <v>7</v>
      </c>
      <c r="Z55" s="4">
        <f>+$V$1</f>
        <v>7</v>
      </c>
      <c r="AA55" s="4">
        <f>+$V$1</f>
        <v>7</v>
      </c>
      <c r="AB55" s="4">
        <f>+$V$1</f>
        <v>7</v>
      </c>
      <c r="AC55" s="5">
        <v>0</v>
      </c>
      <c r="AD55" s="5">
        <v>0</v>
      </c>
      <c r="AE55" s="4">
        <f>+$V$1</f>
        <v>7</v>
      </c>
      <c r="AF55" s="4">
        <f>+$V$1</f>
        <v>7</v>
      </c>
      <c r="AG55" s="4">
        <f>+$V$1</f>
        <v>7</v>
      </c>
      <c r="AH55" s="4">
        <f>+$V$1</f>
        <v>7</v>
      </c>
      <c r="AI55" s="4">
        <f>+$V$1</f>
        <v>7</v>
      </c>
      <c r="AJ55" s="5">
        <v>0</v>
      </c>
      <c r="AK55" s="5">
        <v>0</v>
      </c>
      <c r="AL55" s="7"/>
      <c r="AM55" s="7"/>
      <c r="AN55" s="7"/>
      <c r="AO55" s="7"/>
      <c r="AP55" s="7"/>
      <c r="AQ55" s="7"/>
      <c r="AR55" s="7"/>
      <c r="AS55" s="7"/>
      <c r="AT55" s="81">
        <f>SUM(C55:AS55)</f>
        <v>140</v>
      </c>
      <c r="AU55" s="29">
        <f>+AT55/$V$1</f>
        <v>20</v>
      </c>
    </row>
    <row r="56" spans="2:47" ht="18.75">
      <c r="B56" s="4"/>
      <c r="C56" s="4"/>
      <c r="D56" s="4"/>
      <c r="E56" s="4"/>
      <c r="F56" s="4"/>
      <c r="G56" s="4"/>
      <c r="H56" s="5"/>
      <c r="I56" s="5"/>
      <c r="J56" s="4"/>
      <c r="K56" s="4"/>
      <c r="L56" s="4"/>
      <c r="M56" s="4"/>
      <c r="N56" s="4"/>
      <c r="O56" s="5"/>
      <c r="P56" s="5"/>
      <c r="Q56" s="4"/>
      <c r="R56" s="4"/>
      <c r="S56" s="4"/>
      <c r="T56" s="4"/>
      <c r="U56" s="4"/>
      <c r="V56" s="5"/>
      <c r="W56" s="5"/>
      <c r="X56" s="4"/>
      <c r="Y56" s="4"/>
      <c r="Z56" s="4"/>
      <c r="AA56" s="4"/>
      <c r="AB56" s="4"/>
      <c r="AC56" s="5"/>
      <c r="AD56" s="5"/>
      <c r="AE56" s="4"/>
      <c r="AF56" s="4"/>
      <c r="AG56" s="4"/>
      <c r="AH56" s="4"/>
      <c r="AI56" s="4"/>
      <c r="AJ56" s="5"/>
      <c r="AK56" s="5"/>
      <c r="AL56" s="4"/>
      <c r="AM56" s="4"/>
      <c r="AN56" s="4"/>
      <c r="AO56" s="4"/>
      <c r="AP56" s="4"/>
      <c r="AQ56" s="5"/>
      <c r="AR56" s="5"/>
      <c r="AS56" s="5"/>
      <c r="AT56" s="31"/>
      <c r="AU56" s="29"/>
    </row>
    <row r="57" spans="2:47" ht="18.75">
      <c r="B57" s="4"/>
      <c r="C57" s="37"/>
      <c r="D57" s="37"/>
      <c r="E57" s="37"/>
      <c r="F57" s="37"/>
      <c r="G57" s="37"/>
      <c r="H57" s="37"/>
      <c r="I57" s="37" t="s">
        <v>17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8"/>
      <c r="AU57" s="39"/>
    </row>
    <row r="58" spans="2:47" ht="18.75">
      <c r="B58" s="4"/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5" t="s">
        <v>6</v>
      </c>
      <c r="I58" s="5" t="s">
        <v>7</v>
      </c>
      <c r="J58" s="4" t="s">
        <v>1</v>
      </c>
      <c r="K58" s="9" t="s">
        <v>2</v>
      </c>
      <c r="L58" s="4" t="s">
        <v>3</v>
      </c>
      <c r="M58" s="4" t="s">
        <v>4</v>
      </c>
      <c r="N58" s="4" t="s">
        <v>5</v>
      </c>
      <c r="O58" s="5" t="s">
        <v>6</v>
      </c>
      <c r="P58" s="5" t="s">
        <v>7</v>
      </c>
      <c r="Q58" s="4" t="s">
        <v>1</v>
      </c>
      <c r="R58" s="4" t="s">
        <v>2</v>
      </c>
      <c r="S58" s="4" t="s">
        <v>3</v>
      </c>
      <c r="T58" s="4" t="s">
        <v>4</v>
      </c>
      <c r="U58" s="15" t="s">
        <v>5</v>
      </c>
      <c r="V58" s="5" t="s">
        <v>6</v>
      </c>
      <c r="W58" s="5" t="s">
        <v>7</v>
      </c>
      <c r="X58" s="4" t="s">
        <v>1</v>
      </c>
      <c r="Y58" s="4" t="s">
        <v>2</v>
      </c>
      <c r="Z58" s="4" t="s">
        <v>3</v>
      </c>
      <c r="AA58" s="4" t="s">
        <v>4</v>
      </c>
      <c r="AB58" s="4" t="s">
        <v>5</v>
      </c>
      <c r="AC58" s="5" t="s">
        <v>6</v>
      </c>
      <c r="AD58" s="5" t="s">
        <v>7</v>
      </c>
      <c r="AE58" s="4" t="s">
        <v>1</v>
      </c>
      <c r="AF58" s="4" t="s">
        <v>2</v>
      </c>
      <c r="AG58" s="4" t="s">
        <v>3</v>
      </c>
      <c r="AH58" s="4" t="s">
        <v>4</v>
      </c>
      <c r="AI58" s="4" t="s">
        <v>5</v>
      </c>
      <c r="AJ58" s="5" t="s">
        <v>6</v>
      </c>
      <c r="AK58" s="5" t="s">
        <v>7</v>
      </c>
      <c r="AL58" s="4" t="s">
        <v>1</v>
      </c>
      <c r="AM58" s="4" t="s">
        <v>2</v>
      </c>
      <c r="AN58" s="4" t="s">
        <v>3</v>
      </c>
      <c r="AO58" s="4" t="s">
        <v>4</v>
      </c>
      <c r="AP58" s="4" t="s">
        <v>5</v>
      </c>
      <c r="AQ58" s="5" t="s">
        <v>6</v>
      </c>
      <c r="AR58" s="5" t="s">
        <v>7</v>
      </c>
      <c r="AS58" s="5"/>
      <c r="AT58" s="31"/>
      <c r="AU58" s="29"/>
    </row>
    <row r="59" spans="2:49" ht="18.75">
      <c r="B59" s="4"/>
      <c r="C59" s="6"/>
      <c r="D59" s="6"/>
      <c r="E59" s="6"/>
      <c r="F59" s="6"/>
      <c r="G59" s="6"/>
      <c r="H59" s="6"/>
      <c r="I59" s="6"/>
      <c r="J59" s="4">
        <f aca="true" t="shared" si="9" ref="J59:AJ59">1+I59</f>
        <v>1</v>
      </c>
      <c r="K59" s="4">
        <f t="shared" si="9"/>
        <v>2</v>
      </c>
      <c r="L59" s="4">
        <f t="shared" si="9"/>
        <v>3</v>
      </c>
      <c r="M59" s="4">
        <f t="shared" si="9"/>
        <v>4</v>
      </c>
      <c r="N59" s="4">
        <f t="shared" si="9"/>
        <v>5</v>
      </c>
      <c r="O59" s="5">
        <f t="shared" si="9"/>
        <v>6</v>
      </c>
      <c r="P59" s="5">
        <f t="shared" si="9"/>
        <v>7</v>
      </c>
      <c r="Q59" s="4">
        <f t="shared" si="9"/>
        <v>8</v>
      </c>
      <c r="R59" s="4">
        <f t="shared" si="9"/>
        <v>9</v>
      </c>
      <c r="S59" s="4">
        <f t="shared" si="9"/>
        <v>10</v>
      </c>
      <c r="T59" s="4">
        <f t="shared" si="9"/>
        <v>11</v>
      </c>
      <c r="U59" s="15">
        <f t="shared" si="9"/>
        <v>12</v>
      </c>
      <c r="V59" s="5">
        <f t="shared" si="9"/>
        <v>13</v>
      </c>
      <c r="W59" s="5">
        <f t="shared" si="9"/>
        <v>14</v>
      </c>
      <c r="X59" s="4">
        <f t="shared" si="9"/>
        <v>15</v>
      </c>
      <c r="Y59" s="4">
        <f t="shared" si="9"/>
        <v>16</v>
      </c>
      <c r="Z59" s="4">
        <f t="shared" si="9"/>
        <v>17</v>
      </c>
      <c r="AA59" s="4">
        <f t="shared" si="9"/>
        <v>18</v>
      </c>
      <c r="AB59" s="4">
        <f t="shared" si="9"/>
        <v>19</v>
      </c>
      <c r="AC59" s="5">
        <f t="shared" si="9"/>
        <v>20</v>
      </c>
      <c r="AD59" s="5">
        <f t="shared" si="9"/>
        <v>21</v>
      </c>
      <c r="AE59" s="4">
        <f t="shared" si="9"/>
        <v>22</v>
      </c>
      <c r="AF59" s="4">
        <f t="shared" si="9"/>
        <v>23</v>
      </c>
      <c r="AG59" s="4">
        <f t="shared" si="9"/>
        <v>24</v>
      </c>
      <c r="AH59" s="4">
        <f t="shared" si="9"/>
        <v>25</v>
      </c>
      <c r="AI59" s="4">
        <f t="shared" si="9"/>
        <v>26</v>
      </c>
      <c r="AJ59" s="5">
        <f t="shared" si="9"/>
        <v>27</v>
      </c>
      <c r="AK59" s="5">
        <f>1+AJ59</f>
        <v>28</v>
      </c>
      <c r="AL59" s="4">
        <f>1+AK59</f>
        <v>29</v>
      </c>
      <c r="AM59" s="4">
        <f>1+AL59</f>
        <v>30</v>
      </c>
      <c r="AN59" s="4">
        <f>1+AM59</f>
        <v>31</v>
      </c>
      <c r="AO59" s="7"/>
      <c r="AP59" s="7"/>
      <c r="AQ59" s="7"/>
      <c r="AR59" s="7"/>
      <c r="AS59" s="7"/>
      <c r="AT59" s="31"/>
      <c r="AU59" s="29"/>
      <c r="AW59" s="21"/>
    </row>
    <row r="60" spans="2:47" ht="18.75">
      <c r="B60" s="4"/>
      <c r="C60" s="6"/>
      <c r="D60" s="6"/>
      <c r="E60" s="6"/>
      <c r="F60" s="6"/>
      <c r="G60" s="6"/>
      <c r="H60" s="6"/>
      <c r="I60" s="6"/>
      <c r="J60" s="4"/>
      <c r="K60" s="4"/>
      <c r="L60" s="4"/>
      <c r="M60" s="4"/>
      <c r="N60" s="4"/>
      <c r="O60" s="5"/>
      <c r="P60" s="5"/>
      <c r="Q60" s="4"/>
      <c r="R60" s="4"/>
      <c r="S60" s="4"/>
      <c r="T60" s="4"/>
      <c r="U60" s="4"/>
      <c r="V60" s="5"/>
      <c r="W60" s="5"/>
      <c r="X60" s="4"/>
      <c r="Y60" s="4"/>
      <c r="Z60" s="4"/>
      <c r="AA60" s="4"/>
      <c r="AB60" s="4"/>
      <c r="AC60" s="5"/>
      <c r="AD60" s="5"/>
      <c r="AE60" s="4"/>
      <c r="AF60" s="4"/>
      <c r="AG60" s="4"/>
      <c r="AH60" s="4"/>
      <c r="AI60" s="4"/>
      <c r="AJ60" s="5"/>
      <c r="AK60" s="5"/>
      <c r="AL60" s="4"/>
      <c r="AM60" s="4"/>
      <c r="AN60" s="4"/>
      <c r="AO60" s="7"/>
      <c r="AP60" s="7"/>
      <c r="AQ60" s="7"/>
      <c r="AR60" s="7"/>
      <c r="AS60" s="7"/>
      <c r="AT60" s="31"/>
      <c r="AU60" s="29"/>
    </row>
    <row r="61" spans="2:47" ht="18.75">
      <c r="B61" s="4"/>
      <c r="C61" s="6"/>
      <c r="D61" s="6"/>
      <c r="E61" s="6"/>
      <c r="F61" s="6"/>
      <c r="G61" s="6"/>
      <c r="H61" s="6"/>
      <c r="I61" s="6"/>
      <c r="J61" s="4">
        <f>+$V$1</f>
        <v>7</v>
      </c>
      <c r="K61" s="4">
        <f>+$V$1</f>
        <v>7</v>
      </c>
      <c r="L61" s="4">
        <f>+$V$1</f>
        <v>7</v>
      </c>
      <c r="M61" s="4">
        <f>+$V$1</f>
        <v>7</v>
      </c>
      <c r="N61" s="4">
        <f>+$V$1</f>
        <v>7</v>
      </c>
      <c r="O61" s="5">
        <v>0</v>
      </c>
      <c r="P61" s="5">
        <v>0</v>
      </c>
      <c r="Q61" s="4">
        <f>+$V$1</f>
        <v>7</v>
      </c>
      <c r="R61" s="4">
        <f>+$V$1</f>
        <v>7</v>
      </c>
      <c r="S61" s="4">
        <f>+$V$1</f>
        <v>7</v>
      </c>
      <c r="T61" s="4">
        <f>+$V$1</f>
        <v>7</v>
      </c>
      <c r="U61" s="5">
        <v>0</v>
      </c>
      <c r="V61" s="5">
        <v>0</v>
      </c>
      <c r="W61" s="5">
        <v>0</v>
      </c>
      <c r="X61" s="4">
        <f>+$V$1</f>
        <v>7</v>
      </c>
      <c r="Y61" s="4">
        <f>+$V$1</f>
        <v>7</v>
      </c>
      <c r="Z61" s="4">
        <f>+$V$1</f>
        <v>7</v>
      </c>
      <c r="AA61" s="4">
        <f>+$V$1</f>
        <v>7</v>
      </c>
      <c r="AB61" s="4">
        <f>+$V$1</f>
        <v>7</v>
      </c>
      <c r="AC61" s="5">
        <v>0</v>
      </c>
      <c r="AD61" s="5">
        <v>0</v>
      </c>
      <c r="AE61" s="4">
        <f>+$V$1</f>
        <v>7</v>
      </c>
      <c r="AF61" s="4">
        <f>+$V$1</f>
        <v>7</v>
      </c>
      <c r="AG61" s="4">
        <f>+$V$1</f>
        <v>7</v>
      </c>
      <c r="AH61" s="4">
        <f>+$V$1</f>
        <v>7</v>
      </c>
      <c r="AI61" s="4">
        <f>+$V$1</f>
        <v>7</v>
      </c>
      <c r="AJ61" s="5">
        <v>0</v>
      </c>
      <c r="AK61" s="5">
        <v>0</v>
      </c>
      <c r="AL61" s="4">
        <f>+$V$1</f>
        <v>7</v>
      </c>
      <c r="AM61" s="4">
        <f>+$V$1</f>
        <v>7</v>
      </c>
      <c r="AN61" s="4">
        <f>+$V$1</f>
        <v>7</v>
      </c>
      <c r="AO61" s="7"/>
      <c r="AP61" s="7"/>
      <c r="AQ61" s="7"/>
      <c r="AR61" s="7"/>
      <c r="AS61" s="7"/>
      <c r="AT61" s="81">
        <f>SUM(C61:AS61)</f>
        <v>154</v>
      </c>
      <c r="AU61" s="29">
        <f>+AT61/$V$1</f>
        <v>22</v>
      </c>
    </row>
    <row r="62" spans="2:47" ht="18.75">
      <c r="B62" s="4"/>
      <c r="C62" s="4"/>
      <c r="D62" s="4"/>
      <c r="E62" s="4"/>
      <c r="F62" s="4"/>
      <c r="G62" s="4"/>
      <c r="H62" s="5"/>
      <c r="I62" s="5"/>
      <c r="J62" s="4"/>
      <c r="K62" s="4"/>
      <c r="L62" s="4"/>
      <c r="M62" s="4"/>
      <c r="N62" s="4"/>
      <c r="O62" s="5"/>
      <c r="P62" s="5"/>
      <c r="Q62" s="4"/>
      <c r="R62" s="4"/>
      <c r="S62" s="4"/>
      <c r="T62" s="4"/>
      <c r="U62" s="4"/>
      <c r="V62" s="5"/>
      <c r="W62" s="5"/>
      <c r="X62" s="4"/>
      <c r="Y62" s="4"/>
      <c r="Z62" s="4"/>
      <c r="AA62" s="4"/>
      <c r="AB62" s="4"/>
      <c r="AC62" s="5"/>
      <c r="AD62" s="5"/>
      <c r="AE62" s="4"/>
      <c r="AF62" s="4"/>
      <c r="AG62" s="4"/>
      <c r="AH62" s="4"/>
      <c r="AI62" s="4"/>
      <c r="AJ62" s="5"/>
      <c r="AK62" s="5"/>
      <c r="AL62" s="4"/>
      <c r="AM62" s="4"/>
      <c r="AN62" s="4"/>
      <c r="AO62" s="4"/>
      <c r="AP62" s="4"/>
      <c r="AQ62" s="5"/>
      <c r="AR62" s="5"/>
      <c r="AS62" s="5"/>
      <c r="AT62" s="31"/>
      <c r="AU62" s="29"/>
    </row>
    <row r="63" spans="2:47" ht="18.75">
      <c r="B63" s="4"/>
      <c r="C63" s="37"/>
      <c r="D63" s="37"/>
      <c r="E63" s="37"/>
      <c r="F63" s="37"/>
      <c r="G63" s="37"/>
      <c r="H63" s="37"/>
      <c r="I63" s="37" t="s">
        <v>18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8"/>
      <c r="AU63" s="39"/>
    </row>
    <row r="64" spans="2:47" ht="18.75">
      <c r="B64" s="4"/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5" t="s">
        <v>6</v>
      </c>
      <c r="I64" s="5" t="s">
        <v>7</v>
      </c>
      <c r="J64" s="4" t="s">
        <v>1</v>
      </c>
      <c r="K64" s="4" t="s">
        <v>2</v>
      </c>
      <c r="L64" s="4" t="s">
        <v>3</v>
      </c>
      <c r="M64" s="15" t="s">
        <v>4</v>
      </c>
      <c r="N64" s="4" t="s">
        <v>5</v>
      </c>
      <c r="O64" s="5" t="s">
        <v>6</v>
      </c>
      <c r="P64" s="5" t="s">
        <v>7</v>
      </c>
      <c r="Q64" s="4" t="s">
        <v>1</v>
      </c>
      <c r="R64" s="4" t="s">
        <v>2</v>
      </c>
      <c r="S64" s="4" t="s">
        <v>3</v>
      </c>
      <c r="T64" s="4" t="s">
        <v>4</v>
      </c>
      <c r="U64" s="4" t="s">
        <v>5</v>
      </c>
      <c r="V64" s="5" t="s">
        <v>6</v>
      </c>
      <c r="W64" s="5" t="s">
        <v>7</v>
      </c>
      <c r="X64" s="4" t="s">
        <v>1</v>
      </c>
      <c r="Y64" s="4" t="s">
        <v>2</v>
      </c>
      <c r="Z64" s="4" t="s">
        <v>3</v>
      </c>
      <c r="AA64" s="4" t="s">
        <v>4</v>
      </c>
      <c r="AB64" s="4" t="s">
        <v>5</v>
      </c>
      <c r="AC64" s="5" t="s">
        <v>6</v>
      </c>
      <c r="AD64" s="5" t="s">
        <v>7</v>
      </c>
      <c r="AE64" s="4" t="s">
        <v>1</v>
      </c>
      <c r="AF64" s="4" t="s">
        <v>2</v>
      </c>
      <c r="AG64" s="4" t="s">
        <v>3</v>
      </c>
      <c r="AH64" s="4" t="s">
        <v>4</v>
      </c>
      <c r="AI64" s="4" t="s">
        <v>5</v>
      </c>
      <c r="AJ64" s="5" t="s">
        <v>6</v>
      </c>
      <c r="AK64" s="5" t="s">
        <v>7</v>
      </c>
      <c r="AL64" s="4" t="s">
        <v>1</v>
      </c>
      <c r="AM64" s="4" t="s">
        <v>2</v>
      </c>
      <c r="AN64" s="4" t="s">
        <v>3</v>
      </c>
      <c r="AO64" s="4" t="s">
        <v>4</v>
      </c>
      <c r="AP64" s="4" t="s">
        <v>5</v>
      </c>
      <c r="AQ64" s="5" t="s">
        <v>6</v>
      </c>
      <c r="AR64" s="5" t="s">
        <v>7</v>
      </c>
      <c r="AS64" s="4" t="s">
        <v>5</v>
      </c>
      <c r="AT64" s="31"/>
      <c r="AU64" s="29"/>
    </row>
    <row r="65" spans="2:47" ht="18.75">
      <c r="B65" s="4"/>
      <c r="C65" s="6"/>
      <c r="D65" s="6"/>
      <c r="E65" s="6"/>
      <c r="F65" s="6"/>
      <c r="G65" s="6"/>
      <c r="H65" s="7"/>
      <c r="I65" s="7"/>
      <c r="J65" s="6"/>
      <c r="K65" s="6"/>
      <c r="L65" s="6"/>
      <c r="M65" s="15">
        <f aca="true" t="shared" si="10" ref="M65:AL65">1+L65</f>
        <v>1</v>
      </c>
      <c r="N65" s="4">
        <f t="shared" si="10"/>
        <v>2</v>
      </c>
      <c r="O65" s="5">
        <f t="shared" si="10"/>
        <v>3</v>
      </c>
      <c r="P65" s="5">
        <f t="shared" si="10"/>
        <v>4</v>
      </c>
      <c r="Q65" s="4">
        <f t="shared" si="10"/>
        <v>5</v>
      </c>
      <c r="R65" s="4">
        <f t="shared" si="10"/>
        <v>6</v>
      </c>
      <c r="S65" s="4">
        <f t="shared" si="10"/>
        <v>7</v>
      </c>
      <c r="T65" s="4">
        <f t="shared" si="10"/>
        <v>8</v>
      </c>
      <c r="U65" s="4">
        <f t="shared" si="10"/>
        <v>9</v>
      </c>
      <c r="V65" s="5">
        <f t="shared" si="10"/>
        <v>10</v>
      </c>
      <c r="W65" s="5">
        <f t="shared" si="10"/>
        <v>11</v>
      </c>
      <c r="X65" s="4">
        <f t="shared" si="10"/>
        <v>12</v>
      </c>
      <c r="Y65" s="4">
        <f t="shared" si="10"/>
        <v>13</v>
      </c>
      <c r="Z65" s="4">
        <f t="shared" si="10"/>
        <v>14</v>
      </c>
      <c r="AA65" s="4">
        <f t="shared" si="10"/>
        <v>15</v>
      </c>
      <c r="AB65" s="4">
        <f t="shared" si="10"/>
        <v>16</v>
      </c>
      <c r="AC65" s="5">
        <f t="shared" si="10"/>
        <v>17</v>
      </c>
      <c r="AD65" s="5">
        <f t="shared" si="10"/>
        <v>18</v>
      </c>
      <c r="AE65" s="4">
        <f t="shared" si="10"/>
        <v>19</v>
      </c>
      <c r="AF65" s="4">
        <f t="shared" si="10"/>
        <v>20</v>
      </c>
      <c r="AG65" s="4">
        <f t="shared" si="10"/>
        <v>21</v>
      </c>
      <c r="AH65" s="4">
        <f t="shared" si="10"/>
        <v>22</v>
      </c>
      <c r="AI65" s="4">
        <f t="shared" si="10"/>
        <v>23</v>
      </c>
      <c r="AJ65" s="5">
        <f t="shared" si="10"/>
        <v>24</v>
      </c>
      <c r="AK65" s="5">
        <f t="shared" si="10"/>
        <v>25</v>
      </c>
      <c r="AL65" s="4">
        <f t="shared" si="10"/>
        <v>26</v>
      </c>
      <c r="AM65" s="4">
        <f>1+AL65</f>
        <v>27</v>
      </c>
      <c r="AN65" s="4">
        <f>1+AM65</f>
        <v>28</v>
      </c>
      <c r="AO65" s="4">
        <f>1+AN65</f>
        <v>29</v>
      </c>
      <c r="AP65" s="4">
        <f>1+AO65</f>
        <v>30</v>
      </c>
      <c r="AQ65" s="7"/>
      <c r="AR65" s="7"/>
      <c r="AS65" s="7"/>
      <c r="AT65" s="31"/>
      <c r="AU65" s="29"/>
    </row>
    <row r="66" spans="2:47" ht="18.75">
      <c r="B66" s="4"/>
      <c r="C66" s="6"/>
      <c r="D66" s="6"/>
      <c r="E66" s="6"/>
      <c r="F66" s="6"/>
      <c r="G66" s="6"/>
      <c r="H66" s="7"/>
      <c r="I66" s="7"/>
      <c r="J66" s="6"/>
      <c r="K66" s="6"/>
      <c r="L66" s="6"/>
      <c r="M66" s="4"/>
      <c r="N66" s="4"/>
      <c r="O66" s="5"/>
      <c r="P66" s="5"/>
      <c r="Q66" s="4"/>
      <c r="R66" s="4"/>
      <c r="S66" s="4"/>
      <c r="T66" s="4"/>
      <c r="U66" s="4"/>
      <c r="V66" s="5"/>
      <c r="W66" s="5"/>
      <c r="X66" s="4"/>
      <c r="Y66" s="4"/>
      <c r="Z66" s="4"/>
      <c r="AA66" s="4"/>
      <c r="AB66" s="4"/>
      <c r="AC66" s="5"/>
      <c r="AD66" s="5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7"/>
      <c r="AR66" s="7"/>
      <c r="AS66" s="7"/>
      <c r="AT66" s="31"/>
      <c r="AU66" s="29"/>
    </row>
    <row r="67" spans="2:47" ht="18.75">
      <c r="B67" s="4"/>
      <c r="C67" s="6"/>
      <c r="D67" s="6"/>
      <c r="E67" s="6"/>
      <c r="F67" s="6"/>
      <c r="G67" s="6"/>
      <c r="H67" s="7"/>
      <c r="I67" s="7"/>
      <c r="J67" s="6"/>
      <c r="K67" s="6"/>
      <c r="L67" s="6"/>
      <c r="M67" s="5">
        <v>0</v>
      </c>
      <c r="N67" s="4">
        <f>+$V$1</f>
        <v>7</v>
      </c>
      <c r="O67" s="5">
        <v>0</v>
      </c>
      <c r="P67" s="5">
        <v>0</v>
      </c>
      <c r="Q67" s="4">
        <f>+$V$1</f>
        <v>7</v>
      </c>
      <c r="R67" s="4">
        <f>+$V$1</f>
        <v>7</v>
      </c>
      <c r="S67" s="4">
        <f>+$V$1</f>
        <v>7</v>
      </c>
      <c r="T67" s="4">
        <f>+$V$1</f>
        <v>7</v>
      </c>
      <c r="U67" s="4">
        <f>+$V$1</f>
        <v>7</v>
      </c>
      <c r="V67" s="5">
        <v>0</v>
      </c>
      <c r="W67" s="5">
        <v>0</v>
      </c>
      <c r="X67" s="4">
        <f>+$V$1</f>
        <v>7</v>
      </c>
      <c r="Y67" s="4">
        <f>+$V$1</f>
        <v>7</v>
      </c>
      <c r="Z67" s="4">
        <f>+$V$1</f>
        <v>7</v>
      </c>
      <c r="AA67" s="4">
        <f>+$V$1</f>
        <v>7</v>
      </c>
      <c r="AB67" s="4">
        <f>+$V$1</f>
        <v>7</v>
      </c>
      <c r="AC67" s="5">
        <v>0</v>
      </c>
      <c r="AD67" s="5">
        <v>0</v>
      </c>
      <c r="AE67" s="4">
        <f>+$V$1</f>
        <v>7</v>
      </c>
      <c r="AF67" s="4">
        <f>+$V$1</f>
        <v>7</v>
      </c>
      <c r="AG67" s="4">
        <f>+$V$1</f>
        <v>7</v>
      </c>
      <c r="AH67" s="4">
        <f>+$V$1</f>
        <v>7</v>
      </c>
      <c r="AI67" s="4">
        <f>+$V$1</f>
        <v>7</v>
      </c>
      <c r="AJ67" s="5">
        <v>0</v>
      </c>
      <c r="AK67" s="5">
        <v>0</v>
      </c>
      <c r="AL67" s="4">
        <f>+$V$1</f>
        <v>7</v>
      </c>
      <c r="AM67" s="4">
        <f>+$V$1</f>
        <v>7</v>
      </c>
      <c r="AN67" s="4">
        <f>+$V$1</f>
        <v>7</v>
      </c>
      <c r="AO67" s="4">
        <f>+$V$1</f>
        <v>7</v>
      </c>
      <c r="AP67" s="4">
        <f>+$V$1</f>
        <v>7</v>
      </c>
      <c r="AQ67" s="7"/>
      <c r="AR67" s="7"/>
      <c r="AS67" s="7"/>
      <c r="AT67" s="81">
        <f>SUM(C67:AS67)</f>
        <v>147</v>
      </c>
      <c r="AU67" s="29">
        <f>+AT67/$V$1</f>
        <v>21</v>
      </c>
    </row>
    <row r="68" spans="2:47" ht="18.75">
      <c r="B68" s="4"/>
      <c r="C68" s="4"/>
      <c r="D68" s="4"/>
      <c r="E68" s="4"/>
      <c r="F68" s="4"/>
      <c r="G68" s="4"/>
      <c r="H68" s="5"/>
      <c r="I68" s="5"/>
      <c r="J68" s="4"/>
      <c r="K68" s="4"/>
      <c r="L68" s="4"/>
      <c r="M68" s="4"/>
      <c r="N68" s="4"/>
      <c r="O68" s="5"/>
      <c r="P68" s="5"/>
      <c r="Q68" s="4"/>
      <c r="R68" s="4"/>
      <c r="S68" s="4"/>
      <c r="T68" s="4"/>
      <c r="U68" s="4"/>
      <c r="V68" s="5"/>
      <c r="W68" s="5"/>
      <c r="X68" s="4"/>
      <c r="Y68" s="4"/>
      <c r="Z68" s="4"/>
      <c r="AA68" s="4"/>
      <c r="AB68" s="4"/>
      <c r="AC68" s="5"/>
      <c r="AD68" s="5"/>
      <c r="AE68" s="4"/>
      <c r="AF68" s="4"/>
      <c r="AG68" s="4"/>
      <c r="AH68" s="4"/>
      <c r="AI68" s="4"/>
      <c r="AJ68" s="5"/>
      <c r="AK68" s="5"/>
      <c r="AL68" s="4"/>
      <c r="AM68" s="4"/>
      <c r="AN68" s="4"/>
      <c r="AO68" s="4"/>
      <c r="AP68" s="4"/>
      <c r="AQ68" s="5"/>
      <c r="AR68" s="5"/>
      <c r="AS68" s="5"/>
      <c r="AT68" s="31"/>
      <c r="AU68" s="29"/>
    </row>
    <row r="69" spans="2:47" ht="18.75">
      <c r="B69" s="4"/>
      <c r="C69" s="33"/>
      <c r="D69" s="33"/>
      <c r="E69" s="33"/>
      <c r="F69" s="33"/>
      <c r="G69" s="33"/>
      <c r="H69" s="34"/>
      <c r="I69" s="37" t="s">
        <v>19</v>
      </c>
      <c r="J69" s="33"/>
      <c r="K69" s="33"/>
      <c r="L69" s="33"/>
      <c r="M69" s="33"/>
      <c r="N69" s="33"/>
      <c r="O69" s="34"/>
      <c r="P69" s="34"/>
      <c r="Q69" s="33"/>
      <c r="R69" s="33"/>
      <c r="S69" s="33"/>
      <c r="T69" s="33"/>
      <c r="U69" s="33"/>
      <c r="V69" s="34"/>
      <c r="W69" s="34"/>
      <c r="X69" s="33"/>
      <c r="Y69" s="33"/>
      <c r="Z69" s="33"/>
      <c r="AA69" s="33"/>
      <c r="AB69" s="33"/>
      <c r="AC69" s="34"/>
      <c r="AD69" s="34"/>
      <c r="AE69" s="33"/>
      <c r="AF69" s="33"/>
      <c r="AG69" s="33"/>
      <c r="AH69" s="33"/>
      <c r="AI69" s="33"/>
      <c r="AJ69" s="34"/>
      <c r="AK69" s="34"/>
      <c r="AL69" s="33"/>
      <c r="AM69" s="33"/>
      <c r="AN69" s="33"/>
      <c r="AO69" s="33"/>
      <c r="AP69" s="33"/>
      <c r="AQ69" s="34"/>
      <c r="AR69" s="34"/>
      <c r="AS69" s="34"/>
      <c r="AT69" s="35"/>
      <c r="AU69" s="36"/>
    </row>
    <row r="70" spans="2:47" ht="18.75">
      <c r="B70" s="4"/>
      <c r="C70" s="4" t="s">
        <v>1</v>
      </c>
      <c r="D70" s="4" t="s">
        <v>2</v>
      </c>
      <c r="E70" s="4" t="s">
        <v>3</v>
      </c>
      <c r="F70" s="4" t="s">
        <v>4</v>
      </c>
      <c r="G70" s="4" t="s">
        <v>5</v>
      </c>
      <c r="H70" s="5" t="s">
        <v>6</v>
      </c>
      <c r="I70" s="5" t="s">
        <v>7</v>
      </c>
      <c r="J70" s="4" t="s">
        <v>1</v>
      </c>
      <c r="K70" s="4" t="s">
        <v>2</v>
      </c>
      <c r="L70" s="4" t="s">
        <v>3</v>
      </c>
      <c r="M70" s="15" t="s">
        <v>4</v>
      </c>
      <c r="N70" s="4" t="s">
        <v>5</v>
      </c>
      <c r="O70" s="15" t="s">
        <v>6</v>
      </c>
      <c r="P70" s="5" t="s">
        <v>7</v>
      </c>
      <c r="Q70" s="4" t="s">
        <v>1</v>
      </c>
      <c r="R70" s="4" t="s">
        <v>2</v>
      </c>
      <c r="S70" s="4" t="s">
        <v>3</v>
      </c>
      <c r="T70" s="4" t="s">
        <v>4</v>
      </c>
      <c r="U70" s="4" t="s">
        <v>5</v>
      </c>
      <c r="V70" s="5" t="s">
        <v>6</v>
      </c>
      <c r="W70" s="5" t="s">
        <v>7</v>
      </c>
      <c r="X70" s="4" t="s">
        <v>1</v>
      </c>
      <c r="Y70" s="4" t="s">
        <v>2</v>
      </c>
      <c r="Z70" s="4" t="s">
        <v>3</v>
      </c>
      <c r="AA70" s="4" t="s">
        <v>4</v>
      </c>
      <c r="AB70" s="4" t="s">
        <v>5</v>
      </c>
      <c r="AC70" s="5" t="s">
        <v>6</v>
      </c>
      <c r="AD70" s="5" t="s">
        <v>7</v>
      </c>
      <c r="AE70" s="90" t="s">
        <v>1</v>
      </c>
      <c r="AF70" s="15" t="s">
        <v>2</v>
      </c>
      <c r="AG70" s="4" t="s">
        <v>3</v>
      </c>
      <c r="AH70" s="4" t="s">
        <v>4</v>
      </c>
      <c r="AI70" s="4" t="s">
        <v>5</v>
      </c>
      <c r="AJ70" s="5" t="s">
        <v>6</v>
      </c>
      <c r="AK70" s="5" t="s">
        <v>7</v>
      </c>
      <c r="AL70" s="90" t="s">
        <v>1</v>
      </c>
      <c r="AM70" s="4" t="s">
        <v>2</v>
      </c>
      <c r="AN70" s="4" t="s">
        <v>3</v>
      </c>
      <c r="AO70" s="4" t="s">
        <v>4</v>
      </c>
      <c r="AP70" s="4" t="s">
        <v>5</v>
      </c>
      <c r="AQ70" s="5" t="s">
        <v>6</v>
      </c>
      <c r="AR70" s="5" t="s">
        <v>7</v>
      </c>
      <c r="AS70" s="5"/>
      <c r="AT70" s="31"/>
      <c r="AU70" s="29"/>
    </row>
    <row r="71" spans="2:47" ht="18.75">
      <c r="B71" s="4"/>
      <c r="C71" s="6"/>
      <c r="D71" s="6"/>
      <c r="E71" s="6"/>
      <c r="F71" s="6"/>
      <c r="G71" s="6"/>
      <c r="H71" s="5">
        <f aca="true" t="shared" si="11" ref="H71:AL71">1+G71</f>
        <v>1</v>
      </c>
      <c r="I71" s="5">
        <f t="shared" si="11"/>
        <v>2</v>
      </c>
      <c r="J71" s="4">
        <f t="shared" si="11"/>
        <v>3</v>
      </c>
      <c r="K71" s="4">
        <f t="shared" si="11"/>
        <v>4</v>
      </c>
      <c r="L71" s="4">
        <f t="shared" si="11"/>
        <v>5</v>
      </c>
      <c r="M71" s="15">
        <f t="shared" si="11"/>
        <v>6</v>
      </c>
      <c r="N71" s="4">
        <f t="shared" si="11"/>
        <v>7</v>
      </c>
      <c r="O71" s="15">
        <f t="shared" si="11"/>
        <v>8</v>
      </c>
      <c r="P71" s="5">
        <f t="shared" si="11"/>
        <v>9</v>
      </c>
      <c r="Q71" s="4">
        <f t="shared" si="11"/>
        <v>10</v>
      </c>
      <c r="R71" s="4">
        <f t="shared" si="11"/>
        <v>11</v>
      </c>
      <c r="S71" s="4">
        <f t="shared" si="11"/>
        <v>12</v>
      </c>
      <c r="T71" s="4">
        <f t="shared" si="11"/>
        <v>13</v>
      </c>
      <c r="U71" s="4">
        <f t="shared" si="11"/>
        <v>14</v>
      </c>
      <c r="V71" s="5">
        <f t="shared" si="11"/>
        <v>15</v>
      </c>
      <c r="W71" s="5">
        <f t="shared" si="11"/>
        <v>16</v>
      </c>
      <c r="X71" s="4">
        <f t="shared" si="11"/>
        <v>17</v>
      </c>
      <c r="Y71" s="4">
        <f t="shared" si="11"/>
        <v>18</v>
      </c>
      <c r="Z71" s="4">
        <f t="shared" si="11"/>
        <v>19</v>
      </c>
      <c r="AA71" s="4">
        <f t="shared" si="11"/>
        <v>20</v>
      </c>
      <c r="AB71" s="4">
        <f t="shared" si="11"/>
        <v>21</v>
      </c>
      <c r="AC71" s="5">
        <f t="shared" si="11"/>
        <v>22</v>
      </c>
      <c r="AD71" s="5">
        <f t="shared" si="11"/>
        <v>23</v>
      </c>
      <c r="AE71" s="90">
        <f t="shared" si="11"/>
        <v>24</v>
      </c>
      <c r="AF71" s="15">
        <f t="shared" si="11"/>
        <v>25</v>
      </c>
      <c r="AG71" s="4">
        <f t="shared" si="11"/>
        <v>26</v>
      </c>
      <c r="AH71" s="4">
        <f t="shared" si="11"/>
        <v>27</v>
      </c>
      <c r="AI71" s="4">
        <f t="shared" si="11"/>
        <v>28</v>
      </c>
      <c r="AJ71" s="5">
        <f t="shared" si="11"/>
        <v>29</v>
      </c>
      <c r="AK71" s="5">
        <f t="shared" si="11"/>
        <v>30</v>
      </c>
      <c r="AL71" s="90">
        <f t="shared" si="11"/>
        <v>31</v>
      </c>
      <c r="AM71" s="7"/>
      <c r="AN71" s="7"/>
      <c r="AO71" s="7"/>
      <c r="AP71" s="7"/>
      <c r="AQ71" s="7"/>
      <c r="AR71" s="7"/>
      <c r="AS71" s="7"/>
      <c r="AT71" s="31"/>
      <c r="AU71" s="29"/>
    </row>
    <row r="72" spans="2:47" ht="18.75">
      <c r="B72" s="4"/>
      <c r="C72" s="6"/>
      <c r="D72" s="6"/>
      <c r="E72" s="6"/>
      <c r="F72" s="6"/>
      <c r="G72" s="6"/>
      <c r="H72" s="5"/>
      <c r="I72" s="5"/>
      <c r="J72" s="5"/>
      <c r="K72" s="5"/>
      <c r="L72" s="5"/>
      <c r="M72" s="5"/>
      <c r="N72" s="4"/>
      <c r="O72" s="5"/>
      <c r="P72" s="5"/>
      <c r="Q72" s="4"/>
      <c r="R72" s="4"/>
      <c r="S72" s="4"/>
      <c r="T72" s="4"/>
      <c r="U72" s="4"/>
      <c r="V72" s="5"/>
      <c r="W72" s="5"/>
      <c r="X72" s="4"/>
      <c r="Y72" s="4"/>
      <c r="Z72" s="5"/>
      <c r="AA72" s="5"/>
      <c r="AB72" s="5"/>
      <c r="AC72" s="5"/>
      <c r="AD72" s="5"/>
      <c r="AE72" s="4"/>
      <c r="AF72" s="5"/>
      <c r="AG72" s="4"/>
      <c r="AH72" s="5"/>
      <c r="AI72" s="4"/>
      <c r="AJ72" s="5"/>
      <c r="AK72" s="5"/>
      <c r="AL72" s="4"/>
      <c r="AM72" s="7"/>
      <c r="AN72" s="7"/>
      <c r="AO72" s="7"/>
      <c r="AP72" s="7"/>
      <c r="AQ72" s="7"/>
      <c r="AR72" s="7"/>
      <c r="AS72" s="7"/>
      <c r="AT72" s="31"/>
      <c r="AU72" s="29"/>
    </row>
    <row r="73" spans="2:47" ht="18.75">
      <c r="B73" s="4"/>
      <c r="C73" s="6"/>
      <c r="D73" s="6"/>
      <c r="E73" s="6"/>
      <c r="F73" s="6"/>
      <c r="G73" s="6"/>
      <c r="H73" s="5">
        <v>0</v>
      </c>
      <c r="I73" s="5">
        <v>0</v>
      </c>
      <c r="J73" s="4">
        <f>+$V$1</f>
        <v>7</v>
      </c>
      <c r="K73" s="4">
        <f>+$V$1</f>
        <v>7</v>
      </c>
      <c r="L73" s="4">
        <f>+$V$1</f>
        <v>7</v>
      </c>
      <c r="M73" s="5">
        <v>0</v>
      </c>
      <c r="N73" s="4">
        <f>+$V$1</f>
        <v>7</v>
      </c>
      <c r="O73" s="5">
        <v>0</v>
      </c>
      <c r="P73" s="5">
        <v>0</v>
      </c>
      <c r="Q73" s="4">
        <f>+$V$1</f>
        <v>7</v>
      </c>
      <c r="R73" s="4">
        <f>+$V$1</f>
        <v>7</v>
      </c>
      <c r="S73" s="4">
        <f>+$V$1</f>
        <v>7</v>
      </c>
      <c r="T73" s="4">
        <f>+$V$1</f>
        <v>7</v>
      </c>
      <c r="U73" s="4">
        <f>+$V$1</f>
        <v>7</v>
      </c>
      <c r="V73" s="5">
        <v>0</v>
      </c>
      <c r="W73" s="5">
        <v>0</v>
      </c>
      <c r="X73" s="4">
        <f>+$V$1</f>
        <v>7</v>
      </c>
      <c r="Y73" s="4">
        <f>+$V$1</f>
        <v>7</v>
      </c>
      <c r="Z73" s="4">
        <f>+$V$1</f>
        <v>7</v>
      </c>
      <c r="AA73" s="4">
        <f>+$V$1</f>
        <v>7</v>
      </c>
      <c r="AB73" s="4">
        <f>+$V$1</f>
        <v>7</v>
      </c>
      <c r="AC73" s="5">
        <v>0</v>
      </c>
      <c r="AD73" s="5">
        <v>0</v>
      </c>
      <c r="AE73" s="4">
        <v>0</v>
      </c>
      <c r="AF73" s="5">
        <v>0</v>
      </c>
      <c r="AG73" s="4">
        <f>+$V$1</f>
        <v>7</v>
      </c>
      <c r="AH73" s="4">
        <f>+$V$1</f>
        <v>7</v>
      </c>
      <c r="AI73" s="4">
        <f>+$V$1</f>
        <v>7</v>
      </c>
      <c r="AJ73" s="5">
        <v>0</v>
      </c>
      <c r="AK73" s="5">
        <v>0</v>
      </c>
      <c r="AL73" s="4">
        <v>0</v>
      </c>
      <c r="AM73" s="7"/>
      <c r="AN73" s="7"/>
      <c r="AO73" s="7"/>
      <c r="AP73" s="7"/>
      <c r="AQ73" s="7"/>
      <c r="AR73" s="7"/>
      <c r="AS73" s="7"/>
      <c r="AT73" s="81">
        <f>SUM(C73:AS73)</f>
        <v>119</v>
      </c>
      <c r="AU73" s="30">
        <f>+AT73/$V$1</f>
        <v>17</v>
      </c>
    </row>
    <row r="74" spans="8:54" ht="36">
      <c r="H74" s="2"/>
      <c r="I74" s="2"/>
      <c r="V74" s="2"/>
      <c r="W74" s="2"/>
      <c r="AC74" s="2"/>
      <c r="AD74" s="2"/>
      <c r="AJ74" s="2"/>
      <c r="AK74" s="2"/>
      <c r="AQ74" s="2"/>
      <c r="AR74" s="49"/>
      <c r="AS74" s="49"/>
      <c r="AT74" s="32">
        <f>SUM(AT7:AT73)</f>
        <v>1743</v>
      </c>
      <c r="AU74" s="32">
        <f>SUM(AU7:AU73)</f>
        <v>249</v>
      </c>
      <c r="AV74" s="10"/>
      <c r="AW74" s="10"/>
      <c r="AX74" s="10"/>
      <c r="AY74" s="10"/>
      <c r="AZ74" s="10"/>
      <c r="BA74" s="10"/>
      <c r="BB74" s="10"/>
    </row>
    <row r="75" spans="3:54" ht="28.5">
      <c r="C75" s="58" t="s">
        <v>22</v>
      </c>
      <c r="D75" s="51" t="s">
        <v>43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42"/>
      <c r="AS75" s="43" t="s">
        <v>37</v>
      </c>
      <c r="AT75" s="88">
        <f>+AU75*V1</f>
        <v>14</v>
      </c>
      <c r="AU75" s="43">
        <v>2</v>
      </c>
      <c r="AV75" s="11"/>
      <c r="AW75" s="11"/>
      <c r="AX75" s="11"/>
      <c r="AY75" s="11"/>
      <c r="AZ75" s="11"/>
      <c r="BA75" s="11"/>
      <c r="BB75" s="11"/>
    </row>
    <row r="76" spans="3:54" ht="28.5">
      <c r="C76" s="59" t="s">
        <v>1</v>
      </c>
      <c r="D76" s="51" t="s">
        <v>36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60"/>
      <c r="AD76" s="60"/>
      <c r="AE76" s="60"/>
      <c r="AF76" s="60"/>
      <c r="AG76" s="60"/>
      <c r="AH76" s="60"/>
      <c r="AI76" s="60"/>
      <c r="AJ76" s="60"/>
      <c r="AK76" s="61"/>
      <c r="AL76" s="61"/>
      <c r="AM76" s="61"/>
      <c r="AN76" s="61"/>
      <c r="AO76" s="61"/>
      <c r="AP76" s="61"/>
      <c r="AQ76" s="61"/>
      <c r="AR76" s="44" t="s">
        <v>29</v>
      </c>
      <c r="AS76" s="44"/>
      <c r="AT76" s="45">
        <f>+AU76*V1</f>
        <v>1729</v>
      </c>
      <c r="AU76" s="46">
        <f>SUM(AU5:AU73)-AU75</f>
        <v>247</v>
      </c>
      <c r="AV76" s="11"/>
      <c r="AW76" s="11"/>
      <c r="AX76" s="11"/>
      <c r="AY76" s="11"/>
      <c r="AZ76" s="11"/>
      <c r="BA76" s="11"/>
      <c r="BB76" s="11"/>
    </row>
    <row r="77" spans="3:54" ht="28.5">
      <c r="C77" s="62" t="s">
        <v>23</v>
      </c>
      <c r="D77" s="51" t="s">
        <v>47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79" t="s">
        <v>30</v>
      </c>
      <c r="AS77" s="79"/>
      <c r="AT77" s="97">
        <f>+AU77*V1</f>
        <v>154</v>
      </c>
      <c r="AU77" s="98">
        <v>22</v>
      </c>
      <c r="AV77" s="10"/>
      <c r="AW77" s="12"/>
      <c r="AX77" s="10"/>
      <c r="AY77" s="10"/>
      <c r="AZ77" s="10"/>
      <c r="BA77" s="10"/>
      <c r="BB77" s="10"/>
    </row>
    <row r="78" spans="3:54" ht="28.5">
      <c r="C78" s="63" t="s">
        <v>24</v>
      </c>
      <c r="D78" s="57" t="s">
        <v>35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79" t="s">
        <v>40</v>
      </c>
      <c r="AS78" s="79"/>
      <c r="AT78" s="97">
        <f>+AU78*$V$1</f>
        <v>42</v>
      </c>
      <c r="AU78" s="98">
        <v>6</v>
      </c>
      <c r="AV78" s="10"/>
      <c r="AW78" s="12"/>
      <c r="AX78" s="10"/>
      <c r="AY78" s="10"/>
      <c r="AZ78" s="10"/>
      <c r="BA78" s="10"/>
      <c r="BB78" s="10"/>
    </row>
    <row r="79" spans="3:54" ht="28.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64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80" t="s">
        <v>42</v>
      </c>
      <c r="AS79" s="80"/>
      <c r="AT79" s="95">
        <f>+AU79*$V$1</f>
        <v>14</v>
      </c>
      <c r="AU79" s="99">
        <v>2</v>
      </c>
      <c r="AV79" s="13"/>
      <c r="AW79" s="13"/>
      <c r="AX79" s="13"/>
      <c r="AY79" s="13"/>
      <c r="AZ79" s="13"/>
      <c r="BA79" s="13"/>
      <c r="BB79" s="13"/>
    </row>
    <row r="80" spans="3:54" ht="28.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 t="s">
        <v>8</v>
      </c>
      <c r="AF80" s="52"/>
      <c r="AG80" s="52"/>
      <c r="AH80" s="52"/>
      <c r="AI80" s="52"/>
      <c r="AJ80" s="71"/>
      <c r="AK80" s="71"/>
      <c r="AL80" s="65"/>
      <c r="AM80" s="65"/>
      <c r="AN80" s="65"/>
      <c r="AO80" s="65"/>
      <c r="AP80" s="65"/>
      <c r="AQ80" s="65"/>
      <c r="AR80" s="47" t="s">
        <v>25</v>
      </c>
      <c r="AS80" s="47"/>
      <c r="AT80" s="101">
        <f>+AU80*V1</f>
        <v>1519</v>
      </c>
      <c r="AU80" s="48">
        <f>+AU76-AU77-AU78-AU79</f>
        <v>217</v>
      </c>
      <c r="AV80" s="13"/>
      <c r="AW80" s="13"/>
      <c r="AX80" s="13"/>
      <c r="AY80" s="13"/>
      <c r="AZ80" s="13"/>
      <c r="BA80" s="13"/>
      <c r="BB80" s="13"/>
    </row>
    <row r="81" spans="7:54" ht="23.25"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40"/>
      <c r="AS81" s="40"/>
      <c r="AT81" s="92" t="s">
        <v>20</v>
      </c>
      <c r="AU81" s="3" t="s">
        <v>21</v>
      </c>
      <c r="AV81" s="14"/>
      <c r="AW81" s="10"/>
      <c r="AX81" s="10"/>
      <c r="AY81" s="10"/>
      <c r="AZ81" s="10"/>
      <c r="BA81" s="10"/>
      <c r="BB81" s="10"/>
    </row>
    <row r="82" spans="3:54" ht="21">
      <c r="C82" s="50" t="s">
        <v>28</v>
      </c>
      <c r="D82" s="66"/>
      <c r="E82" s="66"/>
      <c r="F82" s="66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BB82" s="1"/>
    </row>
    <row r="83" spans="3:54" ht="21">
      <c r="C83" s="54" t="s">
        <v>48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BB83" s="1"/>
    </row>
    <row r="84" spans="3:47" ht="21">
      <c r="C84" s="19" t="s">
        <v>54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</row>
    <row r="85" spans="3:47" ht="21">
      <c r="C85" s="19" t="s">
        <v>39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</row>
    <row r="86" spans="3:51" ht="21">
      <c r="C86" s="19" t="s">
        <v>56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Y86" s="87"/>
    </row>
    <row r="87" spans="3:51" ht="21">
      <c r="C87" s="100" t="s">
        <v>49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Y87" s="87"/>
    </row>
    <row r="88" spans="3:47" ht="21">
      <c r="C88" s="4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</row>
    <row r="89" spans="2:47" ht="21">
      <c r="B89" s="17"/>
      <c r="C89" s="55" t="s">
        <v>50</v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52"/>
      <c r="AR89" s="52"/>
      <c r="AS89" s="52"/>
      <c r="AT89" s="52"/>
      <c r="AU89" s="52"/>
    </row>
    <row r="90" spans="3:47" ht="21">
      <c r="C90" s="82" t="s">
        <v>57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84"/>
      <c r="AU90" s="52"/>
    </row>
    <row r="91" spans="3:47" ht="21">
      <c r="C91" s="56" t="s">
        <v>51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52"/>
      <c r="AO91" s="52"/>
      <c r="AP91" s="52"/>
      <c r="AQ91" s="52"/>
      <c r="AR91" s="52"/>
      <c r="AS91" s="52"/>
      <c r="AT91" s="52"/>
      <c r="AU91" s="52"/>
    </row>
    <row r="92" spans="3:47" ht="21">
      <c r="C92" s="50" t="s">
        <v>27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</row>
    <row r="96" spans="21:23" ht="15">
      <c r="U96" s="52"/>
      <c r="W96" s="52"/>
    </row>
    <row r="97" spans="21:23" ht="15">
      <c r="U97" s="52"/>
      <c r="W97" s="52"/>
    </row>
    <row r="100" spans="21:23" ht="15">
      <c r="U100" s="52"/>
      <c r="W100" s="52"/>
    </row>
    <row r="105" ht="15">
      <c r="U105" s="8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Montoro</cp:lastModifiedBy>
  <cp:lastPrinted>2017-11-09T08:58:35Z</cp:lastPrinted>
  <dcterms:created xsi:type="dcterms:W3CDTF">2011-09-06T16:32:14Z</dcterms:created>
  <dcterms:modified xsi:type="dcterms:W3CDTF">2017-12-05T22:18:14Z</dcterms:modified>
  <cp:category/>
  <cp:version/>
  <cp:contentType/>
  <cp:contentStatus/>
</cp:coreProperties>
</file>